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se01fs01\risk mgmt$\CRO Office\Risk Reporting\Analysis\2024-06-05 Here we go again - Josh Walker\Corrected Files to Publish\"/>
    </mc:Choice>
  </mc:AlternateContent>
  <xr:revisionPtr revIDLastSave="0" documentId="13_ncr:1_{EB6AF312-B706-4AEE-83CA-4D825F52B6CF}" xr6:coauthVersionLast="47" xr6:coauthVersionMax="47" xr10:uidLastSave="{00000000-0000-0000-0000-000000000000}"/>
  <bookViews>
    <workbookView xWindow="28680" yWindow="-8070" windowWidth="38640" windowHeight="21120" tabRatio="877" firstSheet="4" activeTab="9" xr2:uid="{00000000-000D-0000-FFFF-FFFF00000000}"/>
  </bookViews>
  <sheets>
    <sheet name="Table of content" sheetId="24" r:id="rId1"/>
    <sheet name="Guide" sheetId="23" r:id="rId2"/>
    <sheet name="Disclosure Timeframes" sheetId="2" r:id="rId3"/>
    <sheet name="AggregatedDataFile" sheetId="4" r:id="rId4"/>
    <sheet name="Nasdaq_DataFile_4_3_2021_Q4" sheetId="5" r:id="rId5"/>
    <sheet name="Nasdaq_DataFile_4_4a_2021_Q4" sheetId="6" r:id="rId6"/>
    <sheet name="Nasdaq_DataFile_4_4b_2021_Q4" sheetId="7" r:id="rId7"/>
    <sheet name="Nasdaq_DataFile_6_1_2021_Q4" sheetId="8" r:id="rId8"/>
    <sheet name="Nasdaq_DataFile_6.2_2021_Q4" sheetId="9" r:id="rId9"/>
    <sheet name="Nasdaq_DataFile_7_1_2021_Q4" sheetId="10" r:id="rId10"/>
    <sheet name="Nasdaq_DataFile_7_3_2021_Q4" sheetId="11" r:id="rId11"/>
    <sheet name="Nasdaq_DataFile_7_3a_2021_Q4" sheetId="12" r:id="rId12"/>
    <sheet name="Nasdaq_DataFile_7_3b_2021_Q4" sheetId="13" r:id="rId13"/>
    <sheet name="Nasdaq_DataFile_16_2_2021_Q4" sheetId="14" r:id="rId14"/>
    <sheet name="Nasdaq_DataFile_16_3_2021_Q4" sheetId="15" r:id="rId15"/>
    <sheet name="Nasdaq_DataFile_17_3_2021_Q4" sheetId="16" r:id="rId16"/>
    <sheet name="Nasdaq_DataFile_18_2_2021_Q4" sheetId="17" r:id="rId17"/>
    <sheet name="Nasdaq_DataFile_20a_2021_Q4" sheetId="18" r:id="rId18"/>
    <sheet name="Nasdaq_DataFile_20b_2021_Q4" sheetId="19" r:id="rId19"/>
    <sheet name="Nasdaq_DataFile_23_2021_Q4" sheetId="20" r:id="rId20"/>
    <sheet name="Nasdaq_DataFile_23_3_2021_Q4" sheetId="21" r:id="rId21"/>
    <sheet name="Qualitative Notes" sheetId="22" r:id="rId22"/>
  </sheets>
  <definedNames>
    <definedName name="_xlnm._FilterDatabase" localSheetId="1" hidden="1">Guide!$A$1:$I$209</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12" i="4" l="1"/>
  <c r="DJ11" i="4"/>
</calcChain>
</file>

<file path=xl/sharedStrings.xml><?xml version="1.0" encoding="utf-8"?>
<sst xmlns="http://schemas.openxmlformats.org/spreadsheetml/2006/main" count="2929" uniqueCount="836">
  <si>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</si>
  <si>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</si>
  <si>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</si>
  <si>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</si>
  <si>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</si>
  <si>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</si>
  <si>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</si>
  <si>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</si>
  <si>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</si>
  <si>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</si>
  <si>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</si>
  <si>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</si>
  <si>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</si>
  <si>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</si>
  <si>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</si>
  <si>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</si>
  <si>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</si>
  <si>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</si>
  <si>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</si>
  <si>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</si>
  <si>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</si>
  <si>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</si>
  <si>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</si>
  <si>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</si>
  <si>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</si>
  <si>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</si>
  <si>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</si>
  <si>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</si>
  <si>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</si>
  <si>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</si>
  <si>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</si>
  <si>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</si>
  <si>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</si>
  <si>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</si>
  <si>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</si>
  <si>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</si>
  <si>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</si>
  <si>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</si>
  <si>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</si>
  <si>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</si>
  <si>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</si>
  <si>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</si>
  <si>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</si>
  <si>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</si>
  <si>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</si>
  <si>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</si>
  <si>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</si>
  <si>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</si>
  <si>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</si>
  <si>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</si>
  <si>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</si>
  <si>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</si>
  <si>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</si>
  <si>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</si>
  <si>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</si>
  <si>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</si>
  <si>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</si>
  <si>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</si>
  <si>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</si>
  <si>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</si>
  <si>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</si>
  <si>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</si>
  <si>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</si>
  <si>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</si>
  <si>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</si>
  <si>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</si>
  <si>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</si>
  <si>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</si>
  <si>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</si>
  <si>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</si>
  <si>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</si>
  <si>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</si>
  <si>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</si>
  <si>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</si>
  <si>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</si>
  <si>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</si>
  <si>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</si>
  <si>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</si>
  <si>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</si>
  <si>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</si>
  <si>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</si>
  <si>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</si>
  <si>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</si>
  <si>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</si>
  <si>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</si>
  <si>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</si>
  <si>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</si>
  <si>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</si>
  <si>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</si>
  <si>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</si>
  <si>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</si>
  <si>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</si>
  <si>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</si>
  <si>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</si>
  <si>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</si>
  <si>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</si>
  <si>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</si>
  <si>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</si>
  <si>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</si>
  <si>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</si>
  <si>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</si>
  <si>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</si>
  <si>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</si>
  <si>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</si>
  <si>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</si>
  <si>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</si>
  <si>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</si>
  <si>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</si>
  <si>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</si>
  <si>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</si>
  <si>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</si>
  <si>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</si>
  <si>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</si>
  <si>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</si>
  <si>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</si>
  <si>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</si>
  <si>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</si>
  <si>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</si>
  <si>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</si>
  <si>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</si>
  <si>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</si>
  <si>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</si>
  <si>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</si>
  <si>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</si>
  <si>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</si>
  <si>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</si>
  <si>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</si>
  <si>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</si>
  <si>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</si>
  <si>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</si>
  <si>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</si>
  <si>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</si>
  <si>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</si>
  <si>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</si>
  <si>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</si>
  <si>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</si>
  <si>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</si>
  <si>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</si>
  <si>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</si>
  <si>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</si>
  <si>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</si>
  <si>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</si>
  <si>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</si>
  <si>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</si>
  <si>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</si>
  <si>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</si>
  <si>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</si>
  <si>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</si>
  <si>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</si>
  <si>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</si>
  <si>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</si>
  <si>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</si>
  <si>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</si>
  <si>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</si>
  <si>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</si>
  <si>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</si>
  <si>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</si>
  <si>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</si>
  <si>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</si>
  <si>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</si>
  <si>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</si>
  <si>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</si>
  <si>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</si>
  <si>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</si>
  <si>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</si>
  <si>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</si>
  <si>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</si>
  <si>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</si>
  <si>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</si>
  <si>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</si>
  <si>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</si>
  <si>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</si>
  <si>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</si>
  <si>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</si>
  <si>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</si>
  <si>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</si>
  <si>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</si>
  <si>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</si>
  <si>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</si>
  <si>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</si>
  <si>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</si>
  <si>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</si>
  <si>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</si>
  <si>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</si>
  <si>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</si>
  <si>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</si>
  <si>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</si>
  <si>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</si>
  <si>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</si>
  <si>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</si>
  <si>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</si>
  <si>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</si>
  <si>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</si>
  <si>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</si>
  <si>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</si>
  <si>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</si>
  <si>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</si>
  <si>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</si>
  <si>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</si>
  <si>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</si>
  <si>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</si>
  <si>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</si>
  <si>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</si>
  <si>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</si>
  <si>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</si>
  <si>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</si>
  <si>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</si>
  <si>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</si>
  <si>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</si>
  <si>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</si>
  <si>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</si>
  <si>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</si>
  <si>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</si>
  <si>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</si>
  <si>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</si>
  <si>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</si>
  <si>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</si>
  <si>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</si>
  <si>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</si>
  <si>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</si>
  <si>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</si>
  <si>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</si>
  <si>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</si>
  <si>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</si>
  <si>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</si>
  <si>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</si>
  <si>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</si>
  <si>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</si>
  <si>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</si>
  <si>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</si>
  <si>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</si>
  <si>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</si>
  <si>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</si>
  <si>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</si>
  <si>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</si>
  <si>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</si>
  <si>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</si>
  <si>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</si>
  <si>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</si>
  <si>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</si>
  <si>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</si>
  <si>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</si>
  <si>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</si>
  <si>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</si>
  <si>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</si>
  <si>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</si>
  <si>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</si>
  <si>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</si>
  <si>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</si>
  <si>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</si>
  <si>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</si>
  <si>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</si>
  <si>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</si>
  <si>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</si>
  <si>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</si>
  <si>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</si>
  <si>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</si>
  <si>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</si>
  <si>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</si>
  <si>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</si>
  <si>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</si>
  <si>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</si>
  <si>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</si>
  <si>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</si>
  <si>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</si>
  <si>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</si>
  <si>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</si>
  <si>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</si>
  <si>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</si>
  <si>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</si>
  <si>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</si>
  <si>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</si>
  <si>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</si>
  <si>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</si>
  <si>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</si>
  <si>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</si>
  <si>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</si>
  <si>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</si>
  <si>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</si>
  <si>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</si>
  <si>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</si>
  <si>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</si>
  <si>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</si>
  <si>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</si>
  <si>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</si>
  <si>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</si>
  <si>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</si>
  <si>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</si>
  <si>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</si>
  <si>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</si>
  <si>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</si>
  <si>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</si>
  <si>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</si>
  <si>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</si>
  <si>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</si>
  <si>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</si>
  <si>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</si>
  <si>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</si>
  <si>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</si>
  <si>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</si>
  <si>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</si>
  <si>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</si>
  <si>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</si>
  <si>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</si>
  <si>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</si>
  <si>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</si>
  <si>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</si>
  <si>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</si>
  <si>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</si>
  <si>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</si>
  <si>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</si>
  <si>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</si>
  <si>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</si>
  <si>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</si>
  <si>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</si>
  <si>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</si>
  <si>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</si>
  <si>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</si>
  <si>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</si>
  <si>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</si>
  <si>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</si>
  <si>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</si>
  <si>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</si>
  <si>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</si>
  <si>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</si>
  <si>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</si>
  <si>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</si>
  <si>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</si>
  <si>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</si>
  <si>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</si>
  <si>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</si>
  <si>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</si>
  <si>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</si>
  <si>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</si>
  <si>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</si>
  <si>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</si>
  <si>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</si>
  <si>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</si>
  <si>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</si>
  <si>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</si>
  <si>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</si>
  <si>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</si>
  <si>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</si>
  <si>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</si>
  <si>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</si>
  <si>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</si>
  <si>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</si>
  <si>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</si>
  <si>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</si>
  <si>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</si>
  <si>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</si>
  <si>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</si>
  <si>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</si>
  <si>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</si>
  <si>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</si>
  <si>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</si>
  <si>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</si>
  <si>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</si>
  <si>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</si>
  <si>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</si>
  <si>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</si>
  <si>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</si>
  <si>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</si>
  <si>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</si>
  <si>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</si>
  <si>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</si>
  <si>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</si>
  <si>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</si>
  <si>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</si>
  <si>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</si>
  <si>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</si>
  <si>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</si>
  <si>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</si>
  <si>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</si>
  <si>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</si>
  <si>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</si>
  <si>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</si>
  <si>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</si>
  <si>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</si>
  <si>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</si>
  <si>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</si>
  <si>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</si>
  <si>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</si>
  <si>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</si>
  <si>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</si>
  <si>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</si>
  <si>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</si>
  <si>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</si>
  <si>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</si>
  <si>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</si>
  <si>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</si>
  <si>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</si>
  <si>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</si>
  <si>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</si>
  <si>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</si>
  <si>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</si>
  <si>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</si>
  <si>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</si>
  <si>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</si>
  <si>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</si>
  <si>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</si>
  <si>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</si>
  <si>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</si>
  <si>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</si>
  <si>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</si>
  <si>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</si>
  <si>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</si>
  <si>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</si>
  <si>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</si>
  <si>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</si>
  <si>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</si>
  <si>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</si>
  <si>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</si>
  <si>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</si>
  <si>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</si>
  <si>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</si>
  <si>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</si>
  <si>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</si>
  <si>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</si>
  <si>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</si>
  <si>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</si>
  <si>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</si>
  <si>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</si>
  <si>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</si>
  <si>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</si>
  <si>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</si>
  <si>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</si>
  <si>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</si>
  <si>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</si>
  <si>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</si>
  <si>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</si>
  <si>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</si>
  <si>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</si>
  <si>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</si>
  <si>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</si>
  <si>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</si>
  <si>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</si>
  <si>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</si>
  <si>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</si>
  <si>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</si>
  <si>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</si>
  <si>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</si>
  <si>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</si>
  <si>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</si>
  <si>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</si>
  <si>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</si>
  <si>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</si>
  <si>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</si>
  <si>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</si>
  <si>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</si>
  <si>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</si>
  <si>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</si>
  <si>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</si>
  <si>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</si>
  <si>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</si>
  <si>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</si>
  <si>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</si>
  <si>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</si>
  <si>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</si>
  <si>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</si>
  <si>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</si>
  <si>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</si>
  <si>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</si>
  <si>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</si>
  <si>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</si>
  <si>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</si>
  <si>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</si>
  <si>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</si>
  <si>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</si>
  <si>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</si>
  <si>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</si>
  <si>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</si>
  <si>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</si>
  <si>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</si>
  <si>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</si>
  <si>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</si>
  <si>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</si>
  <si>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</si>
  <si>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</si>
  <si>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</si>
  <si>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</si>
  <si>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</si>
  <si>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</si>
  <si>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</si>
  <si>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</si>
  <si>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</si>
  <si>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</si>
  <si>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</si>
  <si>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</si>
  <si>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</si>
  <si>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</si>
  <si>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</si>
  <si>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</si>
  <si>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</si>
  <si>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</si>
  <si>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</si>
  <si>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</si>
  <si>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</si>
  <si>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</si>
  <si>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</si>
  <si>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</si>
  <si>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</si>
  <si>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</si>
  <si>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</si>
  <si>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</si>
  <si>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</si>
  <si>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</si>
  <si>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</si>
  <si>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</si>
  <si>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</si>
  <si>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</si>
  <si>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</si>
  <si>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</si>
  <si>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</si>
  <si>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</si>
  <si>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</si>
  <si>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</si>
  <si>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</si>
  <si>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</si>
  <si>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</si>
  <si>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</si>
  <si>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</si>
  <si>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</si>
  <si>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</si>
  <si>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</si>
  <si>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</si>
  <si>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</si>
  <si>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</si>
  <si>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</si>
  <si>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</si>
  <si>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</si>
  <si>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</si>
  <si>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</si>
  <si>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</si>
  <si>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</si>
  <si>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</si>
  <si>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</si>
  <si>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</si>
  <si>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</si>
  <si>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</si>
  <si>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</si>
  <si>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</si>
  <si>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</si>
  <si>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</si>
  <si>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</si>
  <si>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</si>
  <si>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</si>
  <si>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</si>
  <si>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</si>
  <si>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</si>
  <si>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</si>
  <si>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</si>
  <si>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</si>
  <si>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</si>
  <si>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</si>
  <si>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</si>
  <si>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</si>
  <si>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</si>
  <si>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</si>
  <si>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</si>
  <si>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</si>
  <si>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</si>
  <si>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</si>
  <si>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</si>
  <si>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</si>
  <si>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</si>
  <si>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</si>
  <si>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</si>
  <si>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</si>
  <si>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</si>
  <si>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</si>
  <si>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</si>
  <si>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</si>
  <si>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</si>
  <si>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</si>
  <si>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</si>
  <si>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</si>
  <si>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</si>
  <si>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</si>
  <si>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</si>
  <si>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</si>
  <si>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</si>
  <si>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</si>
  <si>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</si>
  <si>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</si>
  <si>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</si>
  <si>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</si>
  <si>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</si>
  <si>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</si>
  <si>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</si>
  <si>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</si>
  <si>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</si>
  <si>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</si>
  <si>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</si>
  <si>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</si>
  <si>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</si>
  <si>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</si>
  <si>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</si>
  <si>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</si>
  <si>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</si>
  <si>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</si>
  <si>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</si>
  <si>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</si>
  <si>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</si>
  <si>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</si>
  <si>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</si>
  <si>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</si>
  <si>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</si>
  <si>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</si>
  <si>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</si>
  <si>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</si>
  <si>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</si>
  <si>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</si>
  <si>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</si>
  <si>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</si>
  <si>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</si>
  <si>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</si>
  <si>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</si>
  <si>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</si>
  <si>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</si>
  <si>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</si>
  <si>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</si>
  <si>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</si>
  <si>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15.2.6 - Non-cash collateral is held off the balance sheet.</t>
  </si>
  <si>
    <t>4.4.6 - 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</si>
  <si>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</si>
  <si>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</si>
  <si>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AmountExceeded#</t>
  </si>
  <si>
    <t>DKK</t>
  </si>
  <si>
    <t>NumberOfDays_SEK</t>
  </si>
  <si>
    <t>NumberOfDays_EUR</t>
  </si>
  <si>
    <t>NumberOfDays_DKK</t>
  </si>
  <si>
    <t>NumberOfDays_NOK</t>
  </si>
  <si>
    <t>NumberOfDays_GBP</t>
  </si>
  <si>
    <t>Percentage_SEK</t>
  </si>
  <si>
    <t>Percentage_EUR</t>
  </si>
  <si>
    <t>Percentage_DKK</t>
  </si>
  <si>
    <t>Percentage_NOK</t>
  </si>
  <si>
    <t xml:space="preserve">16.2.18 - The Investment Policy sets out limits such as maximum total counterparty risk. Limits vary depending on rating and investment type. </t>
  </si>
  <si>
    <t>7.1.1 - According to Nasdaq's Liquidity Policy Cover 2 shall always be covered with a buffer of 10%</t>
  </si>
  <si>
    <t>7.1.8 - Figures do not include investments held as regulatory capital.</t>
  </si>
  <si>
    <t>7.3.1 - Largest estimated value over past twelve months. Same day and intra day values are the same. Multiday payments are the largest estimated value for the largest member during two days.</t>
  </si>
  <si>
    <t xml:space="preserve">15.1.1 - Capital according to article 16 in EMIR </t>
  </si>
  <si>
    <t>16.2.17 - 99% one-day VaR for outrights. Cash deposits, cash on acounts, reverse repos and central bank money are not included.</t>
  </si>
  <si>
    <t>17.2.1 - The figures only include incidents that qualified as down time, i.e. not all major incidents.</t>
  </si>
  <si>
    <t>4.3.14 - Other instruments are supranational bonds which are issued by more than one government.</t>
  </si>
  <si>
    <t>19.1.3 - Concentration of client clearing is measured in initial margin requirements.</t>
  </si>
  <si>
    <t>19.1.4 - Concentration of client clearing is measured in initial margin requirements.</t>
  </si>
  <si>
    <t>4.1.7 - Committed own funds corresponds to 33% of own pre-funded funds.</t>
  </si>
  <si>
    <t>4.4.10 - See comment to 4.4.6</t>
  </si>
  <si>
    <t>4.1.9 - See comment to 4.1.8</t>
  </si>
  <si>
    <t>6.2 - Haircuts are only applied to collateral posted to the CCP, and not to the securities that received cash has been invested in.</t>
  </si>
  <si>
    <t>7.3.4 - The largest direct debit value of all currencies.</t>
  </si>
  <si>
    <t>16.2.19 - All exceedances are related to bank account limits and are due to cash collaterals received too late to invest same day.</t>
  </si>
  <si>
    <t>18.4.3 - See comment to 18.4.2.</t>
  </si>
  <si>
    <t>18.4.2 - Clearing members contribute to the default funds for their indirect pledging customers.</t>
  </si>
  <si>
    <t>20 - Nasdaq Clearing has no linked CCPs.</t>
  </si>
  <si>
    <t>23.3 - There is only one market/venue per clearing service. See answers to question 23.1 for volumes/notionals.</t>
  </si>
  <si>
    <t>12.2.1 - See comment to 12.1.1.</t>
  </si>
  <si>
    <t>12.1.1 - Only electricity certificates and allowances are deliverable within Commodities. These products make up for a relatively small amount of the total exposure across all Commodities products.</t>
  </si>
  <si>
    <t>SEK IRS (OTC)</t>
  </si>
  <si>
    <t>Overnight index swaps (OTC)</t>
  </si>
  <si>
    <t>Repos SEK (OTC)</t>
  </si>
  <si>
    <t>Repos DKK (OTC)</t>
  </si>
  <si>
    <t>Power (ETD)</t>
  </si>
  <si>
    <t>ElCert (ETD)</t>
  </si>
  <si>
    <t>Carbon (ETD)</t>
  </si>
  <si>
    <t>Seafood (ETD)</t>
  </si>
  <si>
    <t>23.1.1 - Power volumes are measured in MWh</t>
  </si>
  <si>
    <t>23.2 - See comment to 23.1.</t>
  </si>
  <si>
    <t>4.1 - Each default fund at Nasdaq Clearing corresponds to a clearing service.</t>
  </si>
  <si>
    <t>4.1.6 - This amount corresponds to Article 16 Regulatory Capital (EMIR).</t>
  </si>
  <si>
    <t>4.3 - 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</si>
  <si>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5.3.4 - 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</si>
  <si>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6.4.11 - See comment to 4.4.2 for details on close-out periods (MPOR).</t>
  </si>
  <si>
    <t>6.8.1 - An initial margin call corresponds to the amount by which the EoD margin requirement exceeds the collateral amount (after haircuts) in place when the previous EoD margin call was met.</t>
  </si>
  <si>
    <t>6.6.1 - This data corresponds to average direct debit payments settled in Nasdaq's payment system on a daily basis, converted to SEK.</t>
  </si>
  <si>
    <t>6.7.1 - This data corresponds to peak direct debit payments settled in Nasdaq's payment system on a daily basis, converted to SEK.</t>
  </si>
  <si>
    <t>16.2.10 - Domestic sovereign government bonds are all bonds issued by the Swedish government.</t>
  </si>
  <si>
    <t>16.2.14 - Other instruments are supranationals which are issued by more than one government.</t>
  </si>
  <si>
    <t>16.3.1 - All non-cash collaterals received from members are only pledged to Nasdaq CCP.</t>
  </si>
  <si>
    <t>15.2.3 - See comment to 15.2.2.</t>
  </si>
  <si>
    <t>15.2.2 - Total expenditure excludes depreciation of goodwill, PPA and other intangible assets, as well as deferred taxes.</t>
  </si>
  <si>
    <t>15.2.4 - Total assets excludes goodwill, PPA and other intangible assets.</t>
  </si>
  <si>
    <t>15.2.5 - Total liabilities excludes deferred taxes.</t>
  </si>
  <si>
    <t>According to Nasdaq's Liquidity Policy Cover 2 shall always be covered with a buffer of 10%</t>
  </si>
  <si>
    <t>Figures are presented in respectivly currency for the CCP and not for each clearing service</t>
  </si>
  <si>
    <t>No money at other central banks</t>
  </si>
  <si>
    <t>Figures are presented in respectivly currency. The credit lines are multicurrency which means the figures presented for respectivly currency cannot sum up to the total value of credit lines for Nasdaq Clearing. Total value is approximately SEK 1 600 million.</t>
  </si>
  <si>
    <t>Figures are presented in respectivly currency for the CCP and not for each clearing service. Figures do not include investments held as regulatory capital.</t>
  </si>
  <si>
    <t>No other liquid resources</t>
  </si>
  <si>
    <t>Largest estimated value over past twelve months. Same day and intra day values are the same. Multiday payments are the largest estimated value for the largest member during two days.</t>
  </si>
  <si>
    <t>If an exceed we will provide how many days that exceed occured.</t>
  </si>
  <si>
    <t>If an exceed we will provide how much.</t>
  </si>
  <si>
    <t xml:space="preserve">The largest direct debit value of all currency. </t>
  </si>
  <si>
    <t>See comments for 7.3.1 but now in all applicable currencies; SEK, EUR, DKK, NOK, USD and GBP.</t>
  </si>
  <si>
    <t>Figures are presented in respectivly currency</t>
  </si>
  <si>
    <t>Figures are presented in respectivly currency. SEK also includes contributions to Loss Sharing Pool In the Fixed Income market, which is an additional protection layer for the generic OTC rates.</t>
  </si>
  <si>
    <t>Total cash held as deposits/Total portfolio eg Default Fund and Initial Margin</t>
  </si>
  <si>
    <t>Cash deposited at central bank/Total cash held as cash deposits</t>
  </si>
  <si>
    <t>Revered repos/Total cash held as cash deposits</t>
  </si>
  <si>
    <t>Unsecured cash deposits/Total cash held as cash deposits</t>
  </si>
  <si>
    <t xml:space="preserve">Cash held has deposits split in each currency/Total cash held as cash deposits. </t>
  </si>
  <si>
    <t>Figure presented in days</t>
  </si>
  <si>
    <t>Domestic sovereign government bonds are all bonds issued by the Swedish Government</t>
  </si>
  <si>
    <t>Other sovereign government bonds are all bonds issued by Government other than the Swedish Government</t>
  </si>
  <si>
    <t>Other instruments are securities are supranationals which are issued by more than one government</t>
  </si>
  <si>
    <t>Cash held has securities split in each currency/Total cash held as securities</t>
  </si>
  <si>
    <t>Figure presented in year</t>
  </si>
  <si>
    <t>99% one-day VaR for outrights. Cash deposits, cash on acounts, reverse repos and central bank money are not included.</t>
  </si>
  <si>
    <t>All exceeds are related to bank account limits and are due to cash collaterals received too late to invest same day.</t>
  </si>
  <si>
    <t>Total cash held in securities/Total cash portfolio</t>
  </si>
  <si>
    <t>All non-cash collaterals received from members are only pledged to Nasdaq CCP</t>
  </si>
  <si>
    <t>18.3 - All values are based on initial margin required.</t>
  </si>
  <si>
    <t>16.1.2 - Number also includes contributions to Loss Sharing Pool In the Fixed Income market, which is an additional protection layer for the generic OTC rates.</t>
  </si>
  <si>
    <t>STIBOR FRA (OTC)</t>
  </si>
  <si>
    <t>Renewables (ETD)</t>
  </si>
  <si>
    <t>Capital according to article 16 in EMIR. Quarterly updated</t>
  </si>
  <si>
    <t>See 15.2.1</t>
  </si>
  <si>
    <t>Membership</t>
  </si>
  <si>
    <t>6.2.14 - Other instruments include supranational bonds which are issued by more than one government.</t>
  </si>
  <si>
    <t>7.1.7 - Figures are presented in each respective currency. The credit lines are multicurrency which means the figures presented for each respective currency cannot sum up to the total value of credit lines for Nasdaq Clearing. Total value is approximately SEK 1600 million.</t>
  </si>
  <si>
    <t>23.1 - Equities (ETD) includes a small portion of flexible equity derivatives that are traded OTC. OTC equity volumes stand for approximately 4% of overall equity volumes.</t>
  </si>
  <si>
    <t>19.1 - For Commodities clients include Clearing Clients.</t>
  </si>
  <si>
    <t>Swaps</t>
  </si>
  <si>
    <t>Equities</t>
  </si>
  <si>
    <t>Index</t>
  </si>
  <si>
    <t>Repos</t>
  </si>
  <si>
    <t>FRA</t>
  </si>
  <si>
    <t>Mortgage bond</t>
  </si>
  <si>
    <t>Treasury bond</t>
  </si>
  <si>
    <t>RIBA</t>
  </si>
  <si>
    <t>Power</t>
  </si>
  <si>
    <t>Carbon</t>
  </si>
  <si>
    <t>Renewables</t>
  </si>
  <si>
    <t>14.1 - Percentages are based on the amount of IM required per account type.</t>
  </si>
  <si>
    <t>Figures for 2016 (non audited finnacial statement) is presented.</t>
  </si>
  <si>
    <t>Figures for 2015 (audited finnacial statement) is presented. Figures for 2016 will be presented when available and audited.</t>
  </si>
  <si>
    <t>Gas</t>
  </si>
  <si>
    <t>Gas (ETD)</t>
  </si>
  <si>
    <t>No defaults</t>
  </si>
  <si>
    <t>NIBOR FRA Futures (OTC)</t>
  </si>
  <si>
    <t>NIBOR FRA (OTC)</t>
  </si>
  <si>
    <t>STIBOR FRA Futures (OTC)</t>
  </si>
  <si>
    <t>Mortgage DKK (OTC)</t>
  </si>
  <si>
    <t>STIBOR TM FRA (OTC)</t>
  </si>
  <si>
    <t>Elcert</t>
  </si>
  <si>
    <t>STIBOR Options (OTC)</t>
  </si>
  <si>
    <t>6.4.7 - The following look-back periods are used:
• Equity: 1 year (+25% buffer)
• Fixed income: worst of 10 years (including stressed period of 2008) and 1-2  years
• Commodities (EPAD): 2 years (+25% buffer)
• Commodities (other): 1 year (+25% buffer)
* Seafood: 1 year (+25% buffer)</t>
  </si>
  <si>
    <t>See comments</t>
  </si>
  <si>
    <t>18.1.2 - The Swedish Central Bank is a Financial Markets member. It is exempt from contributing to the default fund.</t>
  </si>
  <si>
    <t>4.4.2 - SPOR is identical to MPOR. MPOR is set individually per asset class:
* Equity derivatives: 2 days
* World equity index derivatives: 3 days
* Fixed income derivatives (ETD): 2 days
* Fixed income derivatives (OTC): 5 days
* Interest rate swaps: 5 days
* Repos: 3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</si>
  <si>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4.1.8 - 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https://www.nasdaq.com/docs/Guide-to-Nasdaq-Clearing-Default-Funds-2018-06-11.pdf
Rules &amp; Regulation 1.9A.27-36 Guarantee commitment and replenishment: https://www.nasdaq.com/docs/app-16-Default-Fund-Rules.pdf</t>
  </si>
  <si>
    <t xml:space="preserve">6.3.1 - Margin methodology guides and individual margin rates for financial markets instruments are found in: 
https://www.nasdaq.com/solutions/nasdaq-clearing-counterparty-risk-management </t>
  </si>
  <si>
    <t xml:space="preserve">6.4.1 - Margin methodologies describing the margin models and how margin offsets are applied are found on the website under "Margining methodology":
https://www.nasdaq.com/solutions/nasdaq-clearing-counterparty-risk-management </t>
  </si>
  <si>
    <t>14.1.2 - 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</si>
  <si>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18.1 -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</si>
  <si>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15.2.7 - Link to annual report: https://www.nasdaq.com/solutions/about-nasdaq-clearing</t>
  </si>
  <si>
    <t>4.1 - Information on current waterfall of resources if found here: 
https://www.nasdaq.com/solutions/nasdaq-clearing-default-fund</t>
  </si>
  <si>
    <t>NASDAQ CLEARING CPMI-IOSCO QUANTITATIVE DISCLOSURE</t>
  </si>
  <si>
    <t>Diclosure Timeframes</t>
  </si>
  <si>
    <t>Guide</t>
  </si>
  <si>
    <t>Shortcut to DataFile</t>
  </si>
  <si>
    <t>Disclosures 4-23: Agregated data</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</si>
  <si>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</si>
  <si>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</si>
  <si>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</si>
  <si>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</si>
  <si>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</si>
  <si>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</si>
  <si>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</si>
  <si>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</si>
  <si>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</si>
  <si>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</si>
  <si>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</si>
  <si>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</si>
  <si>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</si>
  <si>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</si>
  <si>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</si>
  <si>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</si>
  <si>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</si>
  <si>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</si>
  <si>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 xml:space="preserve">17.3.1 - The figures only include incidents that qualified as down time, i.e. not all major incidents. </t>
  </si>
  <si>
    <t>Genium INET: 00:00:00, Wizer: 00:00:00</t>
  </si>
  <si>
    <t>Equities (ETD and OTC)</t>
  </si>
  <si>
    <t>Index (ETD and OTC)</t>
  </si>
  <si>
    <t>Mortgage SEK (ETD and OTC)</t>
  </si>
  <si>
    <t>Treasury SEK (ETD and OTC)</t>
  </si>
  <si>
    <t>RIBA (ETD and OTC)</t>
  </si>
  <si>
    <t>4.4.5 - Mutualized fund contributions are included in the pre-funded default resources in this section. The mutualized default fund amounts to SEK 468 000 000.</t>
  </si>
  <si>
    <t>15.1.2 - Figures for 2018 are presented.</t>
  </si>
  <si>
    <t>2021 Q4</t>
  </si>
  <si>
    <t>https://www.nasdaq.com/docs/2022/02/17/Appendix%2014%20-%20Collateral%20List%20-%202022-02-17.pdf</t>
  </si>
  <si>
    <t>https://www.nasdaq.com/docs/2022/02/17/Collateral-List-Appendix-10.pdf</t>
  </si>
  <si>
    <t>https://www.nasdaq.com/docs/2021/08/31/Guide-To-Nasdaq-Clearing-Default-Funds_20210901.pdf</t>
  </si>
  <si>
    <t>5.1.1 - 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</si>
  <si>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5.2.1 - 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</si>
  <si>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1. Genium Inet: 99.90%
2. Wizer: 99.90%</t>
  </si>
  <si>
    <t>1. Genium Inet: 100.00%
2. Wizer: 100%</t>
  </si>
  <si>
    <t>Within two hours</t>
  </si>
  <si>
    <t>0,43 days</t>
  </si>
  <si>
    <t>99% one-day VaR is 186 108,22 USD</t>
  </si>
  <si>
    <t>Yes, see comment</t>
  </si>
  <si>
    <t>Yes, Cover 2</t>
  </si>
  <si>
    <t>Nasdaq Clearing has access (and operational routines) to intraday liquidity in the Swedish Central bank.</t>
  </si>
  <si>
    <t>No schedule of payments or priority for allocating payments exists.</t>
  </si>
  <si>
    <t>Only cash collateral is held on the balance sheet</t>
  </si>
  <si>
    <t>See comment</t>
  </si>
  <si>
    <t>Cover 2</t>
  </si>
  <si>
    <t>5 days</t>
  </si>
  <si>
    <t>10 years</t>
  </si>
  <si>
    <t>https://www.nasdaq.com/solutions/nasdaq-clearing-margining-methodology</t>
  </si>
  <si>
    <t>Parametric</t>
  </si>
  <si>
    <t>No change in recent quarter</t>
  </si>
  <si>
    <t>OMSII (equities) and CFM (fixed income)</t>
  </si>
  <si>
    <t>No adjustments</t>
  </si>
  <si>
    <t>https://www.nasdaq.com/docs/2020/04/07/App_13_200407.pdf</t>
  </si>
  <si>
    <t>Monthly</t>
  </si>
  <si>
    <t>See comment for breakdown</t>
  </si>
  <si>
    <t>Once a day</t>
  </si>
  <si>
    <t>End of day</t>
  </si>
  <si>
    <t>Nordic SPAN</t>
  </si>
  <si>
    <t>https://www.nasdaq.com/solutions/margin-curves-european-commodities</t>
  </si>
  <si>
    <t>4 days</t>
  </si>
  <si>
    <t>No default</t>
  </si>
  <si>
    <t>4.1.4 - Includes loss sharing pool for OTC interest rates products. The requirement amounts to SEK 558 000 000.</t>
  </si>
  <si>
    <t>4.2.1 - Values are calculated using the CEM method. Values according to the SA-CCR method:
* Financial markets:   SEK 40 460 285
* Commodities: EUR 4 286 068
* Seafood: NOK 358 430</t>
  </si>
  <si>
    <t>6.1.1 - Large retained Mtm/VM values exist for Commodities products. If these numbers are excluded from the Commodities clearing service figures, the following numbers apply:
* House_Net = EUR 2933168053
* Client_Gross = EUR 788122792
* Client_Net = EUR 904270977</t>
  </si>
  <si>
    <t>6.4.5 - Targeted confidence levels are:
* Equity derivatives: 99.2%
* Fixed income derivatives (ETD): 99.2%
* Fixed income derivatives (OTC): 99.5%
* Repos: 99.3%
* DKK Repos on callable bonds: 99.4%
* Commodities: 99.2%
* Seafood: 99.2%</t>
  </si>
  <si>
    <t>6.5.1 - Back-testing is performed on the level presented below (margin model in brackets). The MPOR may vary within each segment. The numbers (breaches) shown below correspond to the maximum MPOR within each segment.
1. Financial Markets:
* Fixed income (Margin model: CFM, max MPOR: 5 days): 0
* Equity (Margin model: OMSII, max MPOR: 2 days): 84
2. Commodities:
* Energy (Margin model: Nordic SPAN, max MPOR: 4 days): 162
* Other commodities (Ma+B27:B31rgin model: Nordic SPAN, max MPOR: 4 days): 0
* Seafood (Margin model: Nordic SPAN, max MPOR: 4 days): 0</t>
  </si>
  <si>
    <t>6.5.2 - Back-testing is performed on the level presented below (margin model in brackets). The MPOR may vary within each segment. The numbers (observations) shown below correspond to the maximum MPOR within each segment.
1. Financial Markets:
* Fixed income (Margin model: CFM, max MPOR: 5 days): 24 967
* Equity (Margin model: OMSII, max MPOR: 2 days): 543 749
2. Commodities:
* Energy (Margin model: Nordic SPAN, max MPOR: 4 days): EUR 29 770
* Other commodities (Margin model: Nordic SPAN, max MPOR: 4 days):  EUR 0
* Seafood (Margin model: Nordic SPAN, max MPOR: 4 days): NOK 2 626</t>
  </si>
  <si>
    <t>6.5.3 - Back-testing is performed on the level presented below (margin model in brackets). The MPOR may vary within each segment. The numbers (coverage) shown below correspond to the maximum MPOR within each segment.
1. Financial Markets:
* Fixed income (Margin model: CFM, max MPOR: 5 days): 100.00%
* Equity (Margin model: OMSII, max MPOR: 2 days): 99.98%
2. Commodities:
* Energy (Margin model: Nordic SPAN, max MPOR: 4 days): 99.46%
* Other commodities (Margin model: Nordic SPAN, max MPOR: 4 days): 100.00%
3. Seafood
* Seafood (Margin model: Nordic SPAN, max MPOR: 4 days): 100.00%</t>
  </si>
  <si>
    <t>6.5.4 - Back-testing is performed on the level presented below (margin model in brackets). The MPOR may vary within each segment. The numbers (peak breaches) shown below correspond to the maximum MPOR within each segment.
1. Financial Markets:
* Fixed income (Margin model: CFM, max MPOR: 5 days): -
* Equity (Margin model: OMSII, max MPOR: 2 days): SEK 4 568 950
2. Commodities:
* Energy (Margin model: Nordic SPAN, max MPOR: 4 days): EUR 61 493 864 
* Other commodities (Margin model: Nordic SPAN, max MPOR: 4 days): -
*) Breaches are largely described by the lower MPOR of 2 days that are used on many of the products (compared to the up to 5 day MPOR used in back-testing here)</t>
  </si>
  <si>
    <t>6.5.5 - Back-testing is performed on the level presented below (margin model in brackets). The MPOR may vary within each segment. The numbers (average breaches) shown below correspond to the maximum MPOR within each segment.
1. Financial Markets:
* Fixed income (Margin model: CFM, max MPOR: 5 days): -
* Equity (Margin model: OMSII, max MPOR: 2 days): SEK 114 670
2. Commodities:
* Energy (Margin model: Nordic SPAN, max MPOR: 4 days): EUR 2 012 981
* Other commodities (Margin model: Nordic SPAN, max MPOR: 4 days): -
*) Breaches are largely described by the lower MPOR of 2 days that are used on many of the products (compared to the up to 5 day MPOR used in back-testing here)</t>
  </si>
  <si>
    <t>18.2.2 -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60.50%
* Fixed income: 83.85%</t>
  </si>
  <si>
    <t>18.2.3 -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80.08%
* Fixed income: 99.71 %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</si>
</sst>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0\ &quot;kr&quot;;[Red]\-#,##0\ &quot;kr&quot;"/>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0_);_(&quot;$&quot;* \(#,##0\);_(&quot;$&quot;* &quot;-&quot;_);_(@_)"/>
    <numFmt numFmtId="167" formatCode="_(&quot;$&quot;* #,##0.00_);_(&quot;$&quot;* \(#,##0.00\);_(&quot;$&quot;* &quot;-&quot;??_);_(@_)"/>
    <numFmt numFmtId="168" formatCode="_(* #,##0.00_);_(* \(#,##0.00\);_(* &quot;-&quot;??_);_(@_)"/>
    <numFmt numFmtId="169" formatCode="_-* #,##0.00\ _k_r_-;\-* #,##0.00\ _k_r_-;_-* &quot;-&quot;??\ _k_r_-;_-@_-"/>
    <numFmt numFmtId="170" formatCode="_ * #,##0.00_ ;_ * \-#,##0.00_ ;_ * &quot;-&quot;??_ ;_ @_ "/>
    <numFmt numFmtId="171" formatCode="yyyy\-mm\-dd"/>
    <numFmt numFmtId="172" formatCode="_(* #,##0.0000_);_(* \(#,##0.0000\);_(* &quot;-&quot;??_);_(@_)"/>
    <numFmt numFmtId="173" formatCode="0.0000"/>
    <numFmt numFmtId="174" formatCode="yyyy\-mm\-dd;@"/>
    <numFmt numFmtId="175" formatCode="0.0000%"/>
    <numFmt numFmtId="176" formatCode="[$EUR]\ #,##0"/>
    <numFmt numFmtId="177" formatCode="[$SEK]\ #,##0"/>
    <numFmt numFmtId="178" formatCode="[$NOK]\ #,##0"/>
    <numFmt numFmtId="179" formatCode="#,##0;[Red]&quot;-&quot;#,##0"/>
    <numFmt numFmtId="180" formatCode="#,##0.00;[Red]&quot;-&quot;#,##0.00"/>
    <numFmt numFmtId="181" formatCode="0_)"/>
    <numFmt numFmtId="182" formatCode="_([$€-2]* #,##0.00_);_([$€-2]* \(#,##0.00\);_([$€-2]* &quot;-&quot;??_)"/>
    <numFmt numFmtId="183" formatCode="#,##0.0000;[Red]\(#,##0.0000\)"/>
    <numFmt numFmtId="184" formatCode="#,##0.00;[Red]\(#,##0.00\)"/>
    <numFmt numFmtId="185" formatCode="#,##0.00000000;[Red]\(#,##0.00000000\)"/>
    <numFmt numFmtId="186"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i/>
      <sz val="10"/>
      <color theme="1"/>
      <name val="Calibri"/>
      <family val="2"/>
      <scheme val="minor"/>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0"/>
      <name val="Calibri"/>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rgb="FFC5D9F1"/>
        <bgColor indexed="64"/>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s>
  <cellStyleXfs count="455">
    <xf numFmtId="0" fontId="0" fillId="0" borderId="0"/>
    <xf numFmtId="0"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0" borderId="16" applyNumberFormat="0" applyFill="0" applyAlignment="0" applyProtection="0"/>
    <xf numFmtId="0" fontId="9" fillId="0" borderId="17" applyNumberFormat="0" applyFill="0" applyAlignment="0" applyProtection="0"/>
    <xf numFmtId="0" fontId="21" fillId="12"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1" fillId="40" borderId="0" applyNumberFormat="0" applyBorder="0" applyAlignment="0" applyProtection="0"/>
    <xf numFmtId="0" fontId="21" fillId="16"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1" fillId="43" borderId="0" applyNumberFormat="0" applyBorder="0" applyAlignment="0" applyProtection="0"/>
    <xf numFmtId="0" fontId="21" fillId="20"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21" fillId="46" borderId="0" applyNumberFormat="0" applyBorder="0" applyAlignment="0" applyProtection="0"/>
    <xf numFmtId="0" fontId="21" fillId="2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1" fillId="49" borderId="0" applyNumberFormat="0" applyBorder="0" applyAlignment="0" applyProtection="0"/>
    <xf numFmtId="0" fontId="21" fillId="28"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1" fillId="52" borderId="0" applyNumberFormat="0" applyBorder="0" applyAlignment="0" applyProtection="0"/>
    <xf numFmtId="0" fontId="21" fillId="3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1" fillId="5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5" fillId="0" borderId="0" applyFont="0" applyFill="0" applyBorder="0" applyAlignment="0" applyProtection="0"/>
    <xf numFmtId="0" fontId="36" fillId="0" borderId="0"/>
    <xf numFmtId="0" fontId="8" fillId="0" borderId="16" applyNumberFormat="0" applyFill="0" applyAlignment="0" applyProtection="0"/>
    <xf numFmtId="0" fontId="38" fillId="0" borderId="0" applyNumberFormat="0" applyFill="0" applyBorder="0" applyAlignment="0" applyProtection="0"/>
    <xf numFmtId="0" fontId="36" fillId="0" borderId="0">
      <alignment vertical="center"/>
    </xf>
    <xf numFmtId="1" fontId="36" fillId="58" borderId="1" applyFont="0">
      <alignment horizontal="right"/>
    </xf>
    <xf numFmtId="173" fontId="36" fillId="58"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6" fillId="0" borderId="0">
      <alignment vertical="center"/>
    </xf>
    <xf numFmtId="0" fontId="37" fillId="56" borderId="18" applyNumberFormat="0" applyFill="0" applyBorder="0" applyAlignment="0" applyProtection="0">
      <alignment horizontal="left"/>
    </xf>
    <xf numFmtId="43" fontId="36" fillId="0" borderId="0" applyFont="0" applyFill="0" applyBorder="0" applyAlignment="0" applyProtection="0"/>
    <xf numFmtId="174" fontId="36" fillId="57" borderId="1" applyFont="0" applyAlignment="0">
      <protection locked="0"/>
    </xf>
    <xf numFmtId="3" fontId="36" fillId="57" borderId="1" applyFont="0">
      <alignment horizontal="right"/>
      <protection locked="0"/>
    </xf>
    <xf numFmtId="175" fontId="36" fillId="57" borderId="1">
      <alignment horizontal="right"/>
      <protection locked="0"/>
    </xf>
    <xf numFmtId="49" fontId="36" fillId="57" borderId="1" applyFont="0" applyAlignment="0">
      <protection locked="0"/>
    </xf>
    <xf numFmtId="9" fontId="36" fillId="0" borderId="0" applyFont="0" applyFill="0" applyBorder="0" applyAlignment="0" applyProtection="0"/>
    <xf numFmtId="174" fontId="36" fillId="58"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8" fontId="5" fillId="0" borderId="0" applyFont="0" applyFill="0" applyBorder="0" applyAlignment="0" applyProtection="0"/>
    <xf numFmtId="0" fontId="2" fillId="0" borderId="0"/>
    <xf numFmtId="0" fontId="1" fillId="0" borderId="0"/>
    <xf numFmtId="168"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40" fillId="0" borderId="0"/>
    <xf numFmtId="0" fontId="5" fillId="0" borderId="0"/>
    <xf numFmtId="0" fontId="36" fillId="0" borderId="0"/>
    <xf numFmtId="181" fontId="41" fillId="0" borderId="0" applyNumberFormat="0" applyFill="0" applyBorder="0" applyAlignment="0" applyProtection="0"/>
    <xf numFmtId="9" fontId="42" fillId="0" borderId="0" applyFont="0" applyFill="0" applyBorder="0" applyAlignment="0" applyProtection="0"/>
    <xf numFmtId="180" fontId="42" fillId="0" borderId="0" applyFont="0" applyFill="0" applyBorder="0" applyAlignment="0" applyProtection="0"/>
    <xf numFmtId="179" fontId="42" fillId="0" borderId="0" applyFont="0" applyFill="0" applyBorder="0" applyAlignment="0" applyProtection="0"/>
    <xf numFmtId="180" fontId="42" fillId="0" borderId="0" applyFont="0" applyFill="0" applyBorder="0" applyAlignment="0" applyProtection="0"/>
    <xf numFmtId="6" fontId="42" fillId="0" borderId="0" applyFont="0" applyFill="0" applyBorder="0" applyAlignment="0" applyProtection="0"/>
    <xf numFmtId="3" fontId="49" fillId="0" borderId="0">
      <protection locked="0"/>
    </xf>
    <xf numFmtId="0" fontId="5" fillId="0" borderId="0"/>
    <xf numFmtId="0" fontId="48" fillId="0" borderId="0"/>
    <xf numFmtId="0" fontId="36" fillId="0" borderId="0"/>
    <xf numFmtId="181" fontId="50" fillId="0" borderId="0"/>
    <xf numFmtId="181" fontId="41" fillId="0" borderId="0" applyNumberFormat="0" applyFill="0" applyBorder="0" applyAlignment="0" applyProtection="0"/>
    <xf numFmtId="0" fontId="5" fillId="0" borderId="0"/>
    <xf numFmtId="181" fontId="50" fillId="0" borderId="0"/>
    <xf numFmtId="0" fontId="5" fillId="0" borderId="0"/>
    <xf numFmtId="181" fontId="50" fillId="0" borderId="0"/>
    <xf numFmtId="0" fontId="51" fillId="0" borderId="0"/>
    <xf numFmtId="0" fontId="52" fillId="0" borderId="0" applyFont="0" applyFill="0" applyBorder="0" applyAlignment="0" applyProtection="0">
      <alignment horizontal="right"/>
    </xf>
    <xf numFmtId="168" fontId="36" fillId="0" borderId="0" applyFont="0" applyFill="0" applyBorder="0" applyAlignment="0" applyProtection="0"/>
    <xf numFmtId="169" fontId="36" fillId="0" borderId="0" applyFont="0" applyFill="0" applyBorder="0" applyAlignment="0" applyProtection="0"/>
    <xf numFmtId="4" fontId="53" fillId="0" borderId="0" applyFont="0" applyFill="0" applyBorder="0" applyAlignment="0" applyProtection="0"/>
    <xf numFmtId="0" fontId="36" fillId="0" borderId="0"/>
    <xf numFmtId="180" fontId="42" fillId="0" borderId="0" applyFont="0" applyFill="0" applyBorder="0" applyAlignment="0" applyProtection="0"/>
    <xf numFmtId="0" fontId="52" fillId="0" borderId="0" applyFont="0" applyFill="0" applyBorder="0" applyAlignment="0" applyProtection="0">
      <alignment horizontal="right"/>
    </xf>
    <xf numFmtId="0" fontId="52" fillId="0" borderId="0" applyFont="0" applyFill="0" applyBorder="0" applyAlignment="0" applyProtection="0">
      <alignment horizontal="right"/>
    </xf>
    <xf numFmtId="0" fontId="52" fillId="0" borderId="0" applyFont="0" applyFill="0" applyBorder="0" applyAlignment="0" applyProtection="0"/>
    <xf numFmtId="41" fontId="36" fillId="0" borderId="0" applyFont="0" applyFill="0" applyBorder="0" applyAlignment="0" applyProtection="0"/>
    <xf numFmtId="43" fontId="36" fillId="0" borderId="0" applyFont="0" applyFill="0" applyBorder="0" applyAlignment="0" applyProtection="0"/>
    <xf numFmtId="0" fontId="52" fillId="0" borderId="21" applyNumberFormat="0" applyFont="0" applyFill="0" applyAlignment="0" applyProtection="0"/>
    <xf numFmtId="182" fontId="36" fillId="0" borderId="0" applyFont="0" applyFill="0" applyBorder="0" applyAlignment="0" applyProtection="0"/>
    <xf numFmtId="0" fontId="54" fillId="0" borderId="0" applyFill="0" applyBorder="0" applyProtection="0">
      <alignment horizontal="left"/>
    </xf>
    <xf numFmtId="0" fontId="52" fillId="0" borderId="0" applyFont="0" applyFill="0" applyBorder="0" applyAlignment="0" applyProtection="0">
      <alignment horizontal="right"/>
    </xf>
    <xf numFmtId="0" fontId="55" fillId="0" borderId="0" applyProtection="0">
      <alignment horizontal="right"/>
    </xf>
    <xf numFmtId="0" fontId="44" fillId="59" borderId="0"/>
    <xf numFmtId="0" fontId="44" fillId="59" borderId="0"/>
    <xf numFmtId="0" fontId="52" fillId="0" borderId="0" applyFont="0" applyFill="0" applyBorder="0" applyAlignment="0" applyProtection="0">
      <alignment horizontal="right"/>
    </xf>
    <xf numFmtId="0" fontId="56" fillId="0" borderId="0"/>
    <xf numFmtId="181" fontId="50" fillId="0" borderId="0"/>
    <xf numFmtId="181" fontId="50" fillId="0" borderId="0"/>
    <xf numFmtId="0" fontId="5" fillId="0" borderId="0"/>
    <xf numFmtId="0" fontId="53" fillId="0" borderId="0"/>
    <xf numFmtId="0" fontId="56" fillId="0" borderId="0"/>
    <xf numFmtId="181" fontId="41" fillId="0" borderId="0" applyNumberFormat="0" applyFill="0" applyBorder="0" applyAlignment="0" applyProtection="0"/>
    <xf numFmtId="1" fontId="57" fillId="0" borderId="0" applyProtection="0">
      <alignment horizontal="right" vertical="center"/>
    </xf>
    <xf numFmtId="9" fontId="36" fillId="0" borderId="0" applyFont="0" applyFill="0" applyBorder="0" applyAlignment="0" applyProtection="0"/>
    <xf numFmtId="9" fontId="4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7" fontId="58" fillId="0" borderId="0" applyFont="0" applyBorder="0" applyAlignment="0"/>
    <xf numFmtId="0" fontId="59" fillId="0" borderId="19">
      <alignment horizontal="center"/>
    </xf>
    <xf numFmtId="3" fontId="42" fillId="0" borderId="0" applyFont="0" applyFill="0" applyBorder="0" applyAlignment="0" applyProtection="0"/>
    <xf numFmtId="0" fontId="42" fillId="60" borderId="0" applyNumberFormat="0" applyFont="0" applyBorder="0" applyAlignment="0" applyProtection="0"/>
    <xf numFmtId="0" fontId="36" fillId="61" borderId="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Protection="0">
      <alignment horizontal="center" wrapText="1"/>
    </xf>
    <xf numFmtId="0" fontId="44" fillId="0" borderId="0" applyFill="0" applyBorder="0" applyProtection="0">
      <alignment horizontal="left" wrapText="1"/>
    </xf>
    <xf numFmtId="49" fontId="44" fillId="0" borderId="0" applyFill="0" applyBorder="0" applyProtection="0">
      <alignment horizontal="left"/>
    </xf>
    <xf numFmtId="49" fontId="43" fillId="0" borderId="0" applyFill="0" applyBorder="0" applyProtection="0">
      <alignment horizontal="left"/>
    </xf>
    <xf numFmtId="49" fontId="43" fillId="0" borderId="0" applyFill="0" applyBorder="0" applyProtection="0">
      <alignment horizontal="left" wrapText="1"/>
    </xf>
    <xf numFmtId="49" fontId="43" fillId="0" borderId="0" applyFill="0" applyBorder="0" applyProtection="0">
      <alignment horizontal="left"/>
    </xf>
    <xf numFmtId="14" fontId="44" fillId="0" borderId="0" applyFill="0" applyBorder="0" applyProtection="0">
      <alignment horizontal="center"/>
    </xf>
    <xf numFmtId="183" fontId="44" fillId="0" borderId="0" applyFill="0" applyBorder="0" applyProtection="0">
      <alignment horizontal="right"/>
    </xf>
    <xf numFmtId="183" fontId="43" fillId="0" borderId="0" applyFill="0" applyBorder="0" applyProtection="0">
      <alignment horizontal="right"/>
    </xf>
    <xf numFmtId="184" fontId="44" fillId="0" borderId="0" applyFill="0" applyBorder="0" applyProtection="0">
      <alignment horizontal="right"/>
    </xf>
    <xf numFmtId="184" fontId="43" fillId="0" borderId="0" applyFill="0" applyBorder="0" applyProtection="0">
      <alignment horizontal="right"/>
    </xf>
    <xf numFmtId="185" fontId="44" fillId="0" borderId="0" applyFill="0" applyBorder="0" applyProtection="0">
      <alignment horizontal="right"/>
    </xf>
    <xf numFmtId="185" fontId="43" fillId="0" borderId="0" applyFill="0" applyBorder="0" applyProtection="0">
      <alignment horizontal="right"/>
    </xf>
    <xf numFmtId="0" fontId="60" fillId="0" borderId="0" applyBorder="0" applyProtection="0">
      <alignment vertical="center"/>
    </xf>
    <xf numFmtId="0" fontId="60" fillId="0" borderId="20" applyBorder="0" applyProtection="0">
      <alignment horizontal="right" vertical="center"/>
    </xf>
    <xf numFmtId="0" fontId="61" fillId="62" borderId="0" applyBorder="0" applyProtection="0">
      <alignment horizontal="centerContinuous" vertical="center"/>
    </xf>
    <xf numFmtId="0" fontId="61" fillId="63" borderId="20" applyBorder="0" applyProtection="0">
      <alignment horizontal="centerContinuous" vertical="center"/>
    </xf>
    <xf numFmtId="0" fontId="62" fillId="0" borderId="0" applyFill="0" applyBorder="0" applyProtection="0">
      <alignment horizontal="left"/>
    </xf>
    <xf numFmtId="0" fontId="54" fillId="0" borderId="18" applyFill="0" applyBorder="0" applyProtection="0">
      <alignment horizontal="left" vertical="top"/>
    </xf>
    <xf numFmtId="164" fontId="36" fillId="0" borderId="0" applyFont="0" applyFill="0" applyBorder="0" applyAlignment="0" applyProtection="0"/>
    <xf numFmtId="165" fontId="36"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0">
      <alignment vertical="top"/>
    </xf>
    <xf numFmtId="0" fontId="5" fillId="0" borderId="0"/>
    <xf numFmtId="0" fontId="5" fillId="0" borderId="0"/>
    <xf numFmtId="0" fontId="5" fillId="0" borderId="0"/>
    <xf numFmtId="0" fontId="5" fillId="0" borderId="0"/>
    <xf numFmtId="0" fontId="5" fillId="0" borderId="0"/>
    <xf numFmtId="0" fontId="36" fillId="0" borderId="0"/>
    <xf numFmtId="180" fontId="42" fillId="0" borderId="0" applyFont="0" applyFill="0" applyBorder="0" applyAlignment="0" applyProtection="0"/>
    <xf numFmtId="168" fontId="5" fillId="0" borderId="0" applyFont="0" applyFill="0" applyBorder="0" applyAlignment="0" applyProtection="0"/>
    <xf numFmtId="181" fontId="50" fillId="0" borderId="0"/>
    <xf numFmtId="181" fontId="50" fillId="0" borderId="0"/>
    <xf numFmtId="9" fontId="4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5" fillId="0" borderId="0" applyFont="0" applyFill="0" applyBorder="0" applyAlignment="0" applyProtection="0"/>
    <xf numFmtId="0" fontId="5" fillId="0" borderId="0"/>
    <xf numFmtId="169" fontId="5" fillId="0" borderId="0" applyFont="0" applyFill="0" applyBorder="0" applyAlignment="0" applyProtection="0"/>
  </cellStyleXfs>
  <cellXfs count="145">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33" borderId="1" xfId="1" applyFont="1" applyFill="1" applyBorder="1" applyAlignment="1">
      <alignment vertical="top" wrapText="1"/>
    </xf>
    <xf numFmtId="0" fontId="24"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7"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8" fillId="36" borderId="12" xfId="0" applyFont="1" applyFill="1" applyBorder="1" applyAlignment="1">
      <alignment horizontal="center" vertical="top" wrapText="1"/>
    </xf>
    <xf numFmtId="0" fontId="3" fillId="0" borderId="0" xfId="0" applyFont="1" applyAlignment="1">
      <alignment vertical="top"/>
    </xf>
    <xf numFmtId="0" fontId="28" fillId="36" borderId="11" xfId="0" applyFont="1" applyFill="1" applyBorder="1" applyAlignment="1">
      <alignment horizontal="center" vertical="top"/>
    </xf>
    <xf numFmtId="0" fontId="29" fillId="0" borderId="13" xfId="0" applyFont="1" applyBorder="1" applyAlignment="1">
      <alignment vertical="top"/>
    </xf>
    <xf numFmtId="0" fontId="29" fillId="35" borderId="13" xfId="0" applyFont="1" applyFill="1" applyBorder="1" applyAlignment="1">
      <alignment vertical="top"/>
    </xf>
    <xf numFmtId="0" fontId="30" fillId="0" borderId="14" xfId="0" applyFont="1" applyBorder="1" applyAlignment="1">
      <alignment horizontal="center" vertical="top" wrapText="1"/>
    </xf>
    <xf numFmtId="0" fontId="30" fillId="35" borderId="14" xfId="0" applyFont="1" applyFill="1" applyBorder="1" applyAlignment="1">
      <alignment horizontal="center" vertical="top" wrapText="1"/>
    </xf>
    <xf numFmtId="0" fontId="3" fillId="0" borderId="0" xfId="0" applyFont="1" applyAlignment="1">
      <alignment horizontal="center" vertical="top"/>
    </xf>
    <xf numFmtId="0" fontId="28" fillId="36" borderId="12" xfId="0" applyFont="1" applyFill="1" applyBorder="1" applyAlignment="1">
      <alignment horizontal="center"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4" fillId="34" borderId="1" xfId="0" applyFont="1" applyFill="1" applyBorder="1" applyAlignment="1">
      <alignment horizontal="center" vertical="center" wrapText="1"/>
    </xf>
    <xf numFmtId="0" fontId="4" fillId="0" borderId="1" xfId="0" applyFont="1" applyBorder="1" applyAlignment="1">
      <alignment vertical="top" wrapText="1"/>
    </xf>
    <xf numFmtId="0" fontId="31" fillId="0" borderId="0" xfId="0" applyFont="1" applyAlignment="1">
      <alignment horizontal="left" vertical="top" wrapText="1"/>
    </xf>
    <xf numFmtId="0" fontId="31" fillId="0" borderId="0" xfId="0" applyFont="1"/>
    <xf numFmtId="3" fontId="27" fillId="0" borderId="0" xfId="2" applyNumberFormat="1" applyFont="1" applyAlignment="1">
      <alignment horizontal="left" vertical="top"/>
    </xf>
    <xf numFmtId="3" fontId="22" fillId="0" borderId="0" xfId="0" applyNumberFormat="1" applyFont="1" applyAlignment="1">
      <alignment horizontal="left" vertical="top" wrapText="1"/>
    </xf>
    <xf numFmtId="0" fontId="3" fillId="0" borderId="0" xfId="0" applyFont="1" applyAlignment="1">
      <alignment vertical="top" wrapText="1"/>
    </xf>
    <xf numFmtId="0" fontId="25" fillId="37" borderId="0" xfId="0" applyFont="1" applyFill="1" applyAlignment="1">
      <alignment horizontal="center" vertical="top"/>
    </xf>
    <xf numFmtId="3" fontId="22" fillId="0" borderId="0" xfId="0" applyNumberFormat="1" applyFont="1"/>
    <xf numFmtId="0" fontId="25" fillId="37" borderId="0" xfId="0" applyFont="1" applyFill="1" applyAlignment="1">
      <alignment horizontal="center" vertical="top" wrapText="1"/>
    </xf>
    <xf numFmtId="3" fontId="22" fillId="0" borderId="0" xfId="0" applyNumberFormat="1" applyFont="1" applyAlignment="1">
      <alignment horizontal="left" vertical="top"/>
    </xf>
    <xf numFmtId="171" fontId="32" fillId="0" borderId="0" xfId="0" applyNumberFormat="1" applyFont="1" applyAlignment="1">
      <alignment vertical="top" wrapText="1"/>
    </xf>
    <xf numFmtId="171" fontId="32" fillId="0" borderId="0" xfId="0" applyNumberFormat="1" applyFont="1" applyAlignment="1">
      <alignment horizontal="left" vertical="top" wrapText="1"/>
    </xf>
    <xf numFmtId="14" fontId="32" fillId="0" borderId="0" xfId="0" applyNumberFormat="1" applyFont="1" applyAlignment="1">
      <alignment horizontal="left" vertical="top" wrapText="1"/>
    </xf>
    <xf numFmtId="0" fontId="32" fillId="0" borderId="0" xfId="0" applyFont="1" applyAlignment="1">
      <alignment horizontal="left" vertical="top"/>
    </xf>
    <xf numFmtId="0" fontId="32" fillId="0" borderId="0" xfId="0" applyFont="1"/>
    <xf numFmtId="0" fontId="32" fillId="0" borderId="0" xfId="0" applyFont="1" applyAlignment="1">
      <alignment horizontal="left" vertical="top" wrapText="1"/>
    </xf>
    <xf numFmtId="2" fontId="32" fillId="0" borderId="0" xfId="0" applyNumberFormat="1" applyFont="1" applyAlignment="1">
      <alignment horizontal="left" vertical="top" wrapText="1"/>
    </xf>
    <xf numFmtId="2" fontId="32" fillId="0" borderId="0" xfId="154" applyNumberFormat="1" applyFont="1" applyFill="1" applyBorder="1" applyAlignment="1">
      <alignment horizontal="left" vertical="top" wrapText="1"/>
    </xf>
    <xf numFmtId="0" fontId="32" fillId="0" borderId="0" xfId="1" applyFont="1" applyAlignment="1">
      <alignment horizontal="left" vertical="top"/>
    </xf>
    <xf numFmtId="3" fontId="31"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32"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32" fillId="0" borderId="0" xfId="0" applyNumberFormat="1" applyFont="1" applyAlignment="1">
      <alignment horizontal="center" vertical="top"/>
    </xf>
    <xf numFmtId="1" fontId="32" fillId="0" borderId="0" xfId="0" applyNumberFormat="1" applyFont="1" applyAlignment="1">
      <alignment horizontal="center" vertical="top"/>
    </xf>
    <xf numFmtId="0" fontId="32" fillId="0" borderId="0" xfId="0" applyFont="1" applyAlignment="1">
      <alignment horizontal="center"/>
    </xf>
    <xf numFmtId="21" fontId="32"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4" fontId="32" fillId="0" borderId="0" xfId="0" applyNumberFormat="1" applyFont="1" applyAlignment="1">
      <alignment horizontal="left" vertical="top"/>
    </xf>
    <xf numFmtId="10" fontId="22" fillId="0" borderId="0" xfId="0" applyNumberFormat="1" applyFont="1" applyAlignment="1">
      <alignment horizontal="left" vertical="top"/>
    </xf>
    <xf numFmtId="10" fontId="22" fillId="0" borderId="0" xfId="0" applyNumberFormat="1" applyFont="1"/>
    <xf numFmtId="0" fontId="33"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xf>
    <xf numFmtId="4" fontId="22" fillId="0" borderId="0" xfId="0" applyNumberFormat="1" applyFont="1" applyAlignment="1">
      <alignment horizontal="left" vertical="top" wrapText="1"/>
    </xf>
    <xf numFmtId="0" fontId="35" fillId="0" borderId="0" xfId="0" applyFont="1" applyAlignment="1">
      <alignment horizontal="left" vertical="top"/>
    </xf>
    <xf numFmtId="0" fontId="35"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vertical="top" wrapText="1"/>
    </xf>
    <xf numFmtId="172" fontId="32" fillId="0" borderId="0" xfId="153" applyNumberFormat="1" applyFont="1" applyFill="1"/>
    <xf numFmtId="10" fontId="32" fillId="0" borderId="0" xfId="154" applyNumberFormat="1" applyFont="1" applyFill="1"/>
    <xf numFmtId="10" fontId="32" fillId="0" borderId="0" xfId="154" applyNumberFormat="1" applyFont="1" applyFill="1" applyBorder="1" applyAlignment="1">
      <alignment horizontal="left" vertical="top" wrapText="1"/>
    </xf>
    <xf numFmtId="0" fontId="0" fillId="0" borderId="0" xfId="0" applyAlignment="1">
      <alignment wrapText="1"/>
    </xf>
    <xf numFmtId="10" fontId="40" fillId="0" borderId="0" xfId="258" applyNumberFormat="1"/>
    <xf numFmtId="9" fontId="22" fillId="0" borderId="0" xfId="0" applyNumberFormat="1" applyFont="1" applyAlignment="1">
      <alignment horizontal="left" vertical="top" wrapText="1"/>
    </xf>
    <xf numFmtId="3" fontId="40" fillId="0" borderId="0" xfId="258" applyNumberFormat="1" applyAlignment="1">
      <alignment horizontal="center"/>
    </xf>
    <xf numFmtId="4" fontId="0" fillId="0" borderId="0" xfId="0" applyNumberFormat="1" applyAlignment="1">
      <alignment horizontal="right"/>
    </xf>
    <xf numFmtId="0" fontId="22" fillId="0" borderId="0" xfId="0" applyFont="1" applyAlignment="1">
      <alignment horizontal="right"/>
    </xf>
    <xf numFmtId="2" fontId="22" fillId="0" borderId="0" xfId="0" applyNumberFormat="1" applyFont="1" applyAlignment="1">
      <alignment horizontal="right"/>
    </xf>
    <xf numFmtId="178" fontId="0" fillId="0" borderId="0" xfId="0" applyNumberFormat="1" applyAlignment="1">
      <alignment horizontal="right"/>
    </xf>
    <xf numFmtId="177" fontId="0" fillId="0" borderId="0" xfId="0" applyNumberFormat="1" applyAlignment="1">
      <alignment horizontal="right"/>
    </xf>
    <xf numFmtId="176" fontId="0" fillId="0" borderId="0" xfId="0" applyNumberFormat="1" applyAlignment="1">
      <alignment horizontal="right"/>
    </xf>
    <xf numFmtId="4" fontId="22" fillId="0" borderId="0" xfId="0" applyNumberFormat="1" applyFont="1"/>
    <xf numFmtId="0" fontId="65" fillId="0" borderId="0" xfId="0" applyFont="1"/>
    <xf numFmtId="49" fontId="64" fillId="0" borderId="0" xfId="155" applyNumberFormat="1" applyFont="1" applyFill="1" applyBorder="1" applyAlignment="1" applyProtection="1">
      <alignment horizontal="left" vertical="top" wrapText="1"/>
    </xf>
    <xf numFmtId="0" fontId="66" fillId="0" borderId="0" xfId="0" applyFont="1"/>
    <xf numFmtId="3" fontId="67" fillId="0" borderId="0" xfId="0" applyNumberFormat="1" applyFont="1"/>
    <xf numFmtId="4" fontId="68" fillId="0" borderId="0" xfId="0" applyNumberFormat="1" applyFont="1"/>
    <xf numFmtId="0" fontId="68" fillId="0" borderId="0" xfId="0" applyFont="1"/>
    <xf numFmtId="3" fontId="66" fillId="0" borderId="0" xfId="0" applyNumberFormat="1" applyFont="1" applyAlignment="1">
      <alignment horizontal="left" vertical="top"/>
    </xf>
    <xf numFmtId="3" fontId="32" fillId="0" borderId="0" xfId="0" applyNumberFormat="1" applyFont="1" applyAlignment="1">
      <alignment horizontal="left"/>
    </xf>
    <xf numFmtId="3" fontId="32" fillId="0" borderId="0" xfId="0" applyNumberFormat="1" applyFont="1" applyAlignment="1">
      <alignment horizontal="left" vertical="top"/>
    </xf>
    <xf numFmtId="10" fontId="32" fillId="0" borderId="0" xfId="154" applyNumberFormat="1" applyFont="1" applyFill="1" applyAlignment="1">
      <alignment horizontal="left"/>
    </xf>
    <xf numFmtId="0" fontId="20" fillId="0" borderId="0" xfId="0" applyFont="1"/>
    <xf numFmtId="0" fontId="69" fillId="0" borderId="0" xfId="0" applyFont="1"/>
    <xf numFmtId="0" fontId="26" fillId="0" borderId="0" xfId="155" applyAlignment="1" applyProtection="1"/>
    <xf numFmtId="0" fontId="70" fillId="0" borderId="1" xfId="155" applyFont="1" applyFill="1" applyBorder="1" applyAlignment="1" applyProtection="1">
      <alignment vertical="top" wrapText="1"/>
    </xf>
    <xf numFmtId="0" fontId="70" fillId="0" borderId="1" xfId="155" applyFont="1" applyFill="1" applyBorder="1" applyAlignment="1" applyProtection="1">
      <alignment vertical="top"/>
    </xf>
    <xf numFmtId="0" fontId="70" fillId="0" borderId="0" xfId="155" applyFont="1" applyAlignment="1" applyProtection="1">
      <alignment vertical="top"/>
    </xf>
    <xf numFmtId="0" fontId="70" fillId="0" borderId="1" xfId="155" applyFont="1" applyBorder="1" applyAlignment="1" applyProtection="1">
      <alignment vertical="top"/>
    </xf>
    <xf numFmtId="0" fontId="39" fillId="0" borderId="0" xfId="0" applyFont="1" applyAlignment="1">
      <alignment horizontal="left" vertical="top" wrapText="1"/>
    </xf>
    <xf numFmtId="0" fontId="31" fillId="0" borderId="0" xfId="0" applyFont="1" applyAlignment="1">
      <alignment horizontal="left" vertical="top"/>
    </xf>
    <xf numFmtId="0" fontId="67" fillId="0" borderId="0" xfId="0" applyFont="1" applyAlignment="1">
      <alignment horizontal="left" vertical="top"/>
    </xf>
    <xf numFmtId="3" fontId="67" fillId="0" borderId="0" xfId="0" applyNumberFormat="1" applyFont="1" applyAlignment="1">
      <alignment horizontal="left" vertical="top"/>
    </xf>
    <xf numFmtId="0" fontId="68" fillId="0" borderId="0" xfId="0" applyFont="1" applyAlignment="1">
      <alignment horizontal="left" vertical="top"/>
    </xf>
    <xf numFmtId="4" fontId="68" fillId="0" borderId="0" xfId="0" applyNumberFormat="1" applyFont="1" applyAlignment="1">
      <alignment horizontal="left" vertical="top"/>
    </xf>
    <xf numFmtId="0" fontId="22" fillId="0" borderId="0" xfId="0" applyFont="1" applyAlignment="1">
      <alignment horizontal="right" vertical="center" wrapText="1"/>
    </xf>
    <xf numFmtId="49" fontId="26" fillId="0" borderId="0" xfId="155" applyNumberFormat="1" applyFill="1" applyBorder="1" applyAlignment="1" applyProtection="1">
      <alignment horizontal="left" vertical="top" wrapText="1"/>
    </xf>
    <xf numFmtId="168" fontId="32" fillId="0" borderId="0" xfId="153" applyFont="1" applyFill="1" applyBorder="1" applyAlignment="1">
      <alignment horizontal="left" vertical="top" wrapText="1"/>
    </xf>
    <xf numFmtId="39" fontId="34" fillId="0" borderId="0" xfId="153" applyNumberFormat="1" applyFont="1" applyFill="1" applyBorder="1" applyAlignment="1">
      <alignment horizontal="right" vertical="top"/>
    </xf>
    <xf numFmtId="186" fontId="34" fillId="0" borderId="0" xfId="153" applyNumberFormat="1" applyFont="1" applyFill="1" applyBorder="1" applyAlignment="1">
      <alignment horizontal="left" vertical="top"/>
    </xf>
    <xf numFmtId="2" fontId="34" fillId="0" borderId="0" xfId="0" applyNumberFormat="1" applyFont="1" applyAlignment="1">
      <alignment horizontal="left" vertical="top"/>
    </xf>
    <xf numFmtId="10" fontId="34" fillId="0" borderId="0" xfId="154" applyNumberFormat="1" applyFont="1" applyFill="1" applyBorder="1" applyAlignment="1">
      <alignment horizontal="right" vertical="top"/>
    </xf>
    <xf numFmtId="4" fontId="32" fillId="0" borderId="0" xfId="0" applyNumberFormat="1" applyFont="1" applyAlignment="1">
      <alignment horizontal="left" vertical="top" wrapText="1"/>
    </xf>
    <xf numFmtId="10" fontId="32" fillId="0" borderId="0" xfId="153" applyNumberFormat="1" applyFont="1" applyFill="1"/>
    <xf numFmtId="0" fontId="34" fillId="0" borderId="0" xfId="155" applyFont="1" applyFill="1" applyBorder="1" applyAlignment="1" applyProtection="1">
      <alignment horizontal="left" vertical="top" wrapText="1"/>
    </xf>
    <xf numFmtId="3" fontId="32" fillId="0" borderId="0" xfId="0" applyNumberFormat="1" applyFont="1" applyAlignment="1">
      <alignment horizontal="left" vertical="top" wrapText="1"/>
    </xf>
    <xf numFmtId="10" fontId="32" fillId="0" borderId="0" xfId="0" applyNumberFormat="1" applyFont="1" applyAlignment="1">
      <alignment vertical="center" wrapText="1"/>
    </xf>
    <xf numFmtId="0" fontId="32" fillId="0" borderId="0" xfId="0" applyFont="1" applyAlignment="1">
      <alignment vertical="center" wrapText="1"/>
    </xf>
    <xf numFmtId="0" fontId="39" fillId="0" borderId="0" xfId="0" applyFont="1" applyAlignment="1">
      <alignment horizontal="left" vertical="top"/>
    </xf>
    <xf numFmtId="10" fontId="39" fillId="0" borderId="0" xfId="0" applyNumberFormat="1" applyFont="1" applyAlignment="1">
      <alignment horizontal="left" vertical="top"/>
    </xf>
    <xf numFmtId="1" fontId="32" fillId="0" borderId="0" xfId="0" applyNumberFormat="1" applyFont="1" applyAlignment="1">
      <alignment horizontal="left" vertical="top" wrapText="1"/>
    </xf>
    <xf numFmtId="10" fontId="32" fillId="0" borderId="0" xfId="0" applyNumberFormat="1" applyFont="1" applyAlignment="1">
      <alignment horizontal="left" vertical="top" wrapText="1"/>
    </xf>
    <xf numFmtId="168" fontId="32" fillId="0" borderId="0" xfId="153" applyFont="1" applyFill="1" applyBorder="1" applyAlignment="1">
      <alignment horizontal="center" vertical="center" wrapText="1"/>
    </xf>
    <xf numFmtId="3" fontId="32" fillId="0" borderId="0" xfId="1" applyNumberFormat="1" applyFont="1" applyAlignment="1">
      <alignment horizontal="left" vertical="top"/>
    </xf>
    <xf numFmtId="3" fontId="32" fillId="0" borderId="0" xfId="1" applyNumberFormat="1" applyFont="1" applyAlignment="1">
      <alignment vertical="top"/>
    </xf>
    <xf numFmtId="4" fontId="32" fillId="0" borderId="0" xfId="0" applyNumberFormat="1" applyFont="1" applyAlignment="1">
      <alignment horizontal="left" vertical="top"/>
    </xf>
    <xf numFmtId="4" fontId="32" fillId="0" borderId="0" xfId="0" applyNumberFormat="1" applyFont="1" applyAlignment="1">
      <alignment horizontal="left"/>
    </xf>
    <xf numFmtId="0" fontId="35" fillId="0" borderId="0" xfId="0" applyFont="1"/>
    <xf numFmtId="14" fontId="35" fillId="0" borderId="0" xfId="0" applyNumberFormat="1" applyFont="1"/>
    <xf numFmtId="10" fontId="32" fillId="0" borderId="0" xfId="154" applyNumberFormat="1" applyFont="1" applyFill="1" applyBorder="1" applyAlignment="1">
      <alignment horizontal="left"/>
    </xf>
    <xf numFmtId="10" fontId="39" fillId="0" borderId="0" xfId="154" applyNumberFormat="1" applyFont="1" applyFill="1" applyAlignment="1">
      <alignment horizontal="left" vertical="top"/>
    </xf>
    <xf numFmtId="0" fontId="28" fillId="36" borderId="15" xfId="0" applyFont="1" applyFill="1" applyBorder="1" applyAlignment="1">
      <alignment horizontal="center" vertical="top"/>
    </xf>
    <xf numFmtId="0" fontId="28" fillId="36" borderId="12" xfId="0" applyFont="1" applyFill="1" applyBorder="1" applyAlignment="1">
      <alignment horizontal="center" vertical="top"/>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asdaq.com/docs/2022/02/17/Appendix%2014%20-%20Collateral%20List%20-%202022-02-17.pdf"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nasdaq.com/docs/2022/02/17/Collateral-List-Appendix-10.pdf" TargetMode="External"/><Relationship Id="rId4" Type="http://schemas.openxmlformats.org/officeDocument/2006/relationships/hyperlink" Target="https://www.nasdaq.com/docs/2022/02/17/Collateral-List-Appendix-10.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workbookViewId="0">
      <selection activeCell="K47" sqref="K47"/>
    </sheetView>
  </sheetViews>
  <sheetFormatPr defaultRowHeight="15"/>
  <cols>
    <col min="2" max="2" width="36.5703125" customWidth="1"/>
  </cols>
  <sheetData>
    <row r="2" spans="2:8">
      <c r="B2" s="104" t="s">
        <v>759</v>
      </c>
      <c r="E2" s="105" t="s">
        <v>791</v>
      </c>
    </row>
    <row r="3" spans="2:8">
      <c r="B3" s="104"/>
      <c r="H3" s="105"/>
    </row>
    <row r="4" spans="2:8">
      <c r="B4" s="106" t="s">
        <v>761</v>
      </c>
    </row>
    <row r="5" spans="2:8">
      <c r="B5" s="106" t="s">
        <v>760</v>
      </c>
    </row>
    <row r="6" spans="2:8">
      <c r="B6" s="106" t="s">
        <v>781</v>
      </c>
    </row>
    <row r="7" spans="2:8">
      <c r="B7" s="106" t="s">
        <v>763</v>
      </c>
    </row>
    <row r="8" spans="2:8">
      <c r="B8" s="106" t="s">
        <v>764</v>
      </c>
    </row>
    <row r="9" spans="2:8">
      <c r="B9" s="106" t="s">
        <v>765</v>
      </c>
    </row>
    <row r="10" spans="2:8">
      <c r="B10" s="106" t="s">
        <v>766</v>
      </c>
    </row>
    <row r="11" spans="2:8">
      <c r="B11" s="106" t="s">
        <v>769</v>
      </c>
    </row>
    <row r="12" spans="2:8">
      <c r="B12" s="106" t="s">
        <v>770</v>
      </c>
    </row>
    <row r="13" spans="2:8">
      <c r="B13" s="106" t="s">
        <v>771</v>
      </c>
    </row>
    <row r="14" spans="2:8">
      <c r="B14" s="106" t="s">
        <v>772</v>
      </c>
    </row>
    <row r="15" spans="2:8">
      <c r="B15" s="106" t="s">
        <v>767</v>
      </c>
    </row>
    <row r="16" spans="2:8">
      <c r="B16" s="106" t="s">
        <v>768</v>
      </c>
    </row>
    <row r="17" spans="2:2">
      <c r="B17" s="106" t="s">
        <v>773</v>
      </c>
    </row>
    <row r="18" spans="2:2">
      <c r="B18" s="106" t="s">
        <v>774</v>
      </c>
    </row>
    <row r="19" spans="2:2">
      <c r="B19" s="106" t="s">
        <v>775</v>
      </c>
    </row>
    <row r="20" spans="2:2">
      <c r="B20" s="106" t="s">
        <v>776</v>
      </c>
    </row>
    <row r="21" spans="2:2">
      <c r="B21" s="106" t="s">
        <v>777</v>
      </c>
    </row>
    <row r="22" spans="2:2">
      <c r="B22" s="106" t="s">
        <v>778</v>
      </c>
    </row>
    <row r="23" spans="2:2">
      <c r="B23" s="106" t="s">
        <v>779</v>
      </c>
    </row>
    <row r="24" spans="2:2">
      <c r="B24" s="106" t="s">
        <v>780</v>
      </c>
    </row>
  </sheetData>
  <hyperlinks>
    <hyperlink ref="B5" location="'Disclosure Timeframes'!A1" display="Diclosure Timeframes" xr:uid="{00000000-0004-0000-0000-000000000000}"/>
    <hyperlink ref="B4" location="Guide!A1" display="Guide" xr:uid="{00000000-0004-0000-0000-000001000000}"/>
    <hyperlink ref="B7" location="AggregatedDataFile!A1" display="Disclosures 4-23: Agregated data" xr:uid="{00000000-0004-0000-0000-000002000000}"/>
    <hyperlink ref="B8" location="Nasdaq_DataFile_4_3_2021_Q4!A1" display="Disclosure data: 4.3" xr:uid="{00000000-0004-0000-0000-000003000000}"/>
    <hyperlink ref="B9" location="Nasdaq_DataFile_4_4a_2021_Q4!A1" display="Dislosure data: 4.4a" xr:uid="{00000000-0004-0000-0000-000004000000}"/>
    <hyperlink ref="B10" location="Nasdaq_DataFile_4_4b_2021_Q4!A1" display="Dislosure data: 4.4b" xr:uid="{00000000-0004-0000-0000-000005000000}"/>
    <hyperlink ref="B11" location="Nasdaq_DataFile_6_1_2021_Q4!A1" display="Dislosure data: 6.1" xr:uid="{00000000-0004-0000-0000-000006000000}"/>
    <hyperlink ref="B12" location="Nasdaq_DataFile_6.2_2021_Q4!A1" display="Dislosure data: 6.2" xr:uid="{00000000-0004-0000-0000-000007000000}"/>
    <hyperlink ref="B13" location="Nasdaq_DataFile_7_1_2021_Q4!A1" display="Dislosure data: 7.1" xr:uid="{00000000-0004-0000-0000-000008000000}"/>
    <hyperlink ref="B14" location="Nasdaq_DataFile_7_3_2021_Q4!A1" display="Dislosure data: 7.3" xr:uid="{00000000-0004-0000-0000-000009000000}"/>
    <hyperlink ref="B15" location="Nasdaq_DataFile_7_3a_2021_Q4!A1" display="Dislosure data: 7.3a" xr:uid="{00000000-0004-0000-0000-00000A000000}"/>
    <hyperlink ref="B16" location="Nasdaq_DataFile_7_3b_2021_Q4!A1" display="Dislosure data: 7.3b" xr:uid="{00000000-0004-0000-0000-00000B000000}"/>
    <hyperlink ref="B17" location="Nasdaq_DataFile_16_2_2021_Q4!A1" display="Dislosure data: 16.2" xr:uid="{00000000-0004-0000-0000-00000C000000}"/>
    <hyperlink ref="B18" location="Nasdaq_DataFile_16_3_2021_Q4!A1" display="Dislosure data: 16.3" xr:uid="{00000000-0004-0000-0000-00000D000000}"/>
    <hyperlink ref="B19" location="Nasdaq_DataFile_17_3_2021_Q4!A1" display="Dislosure data: 17.3" xr:uid="{00000000-0004-0000-0000-00000E000000}"/>
    <hyperlink ref="B20" location="Nasdaq_DataFile_18_2_2021_Q4!A1" display="Dislosure data: 18.2" xr:uid="{00000000-0004-0000-0000-00000F000000}"/>
    <hyperlink ref="B21" location="Nasdaq_DataFile_20a_2021_Q4!A1" display="Dislosure data: 20a" xr:uid="{00000000-0004-0000-0000-000010000000}"/>
    <hyperlink ref="B22" location="Nasdaq_DataFile_20b_2021_Q4!A1" display="Dislosure data: 20b" xr:uid="{00000000-0004-0000-0000-000011000000}"/>
    <hyperlink ref="B23" location="Nasdaq_DataFile_23_2021_Q4!A1" display="Dislosure data: 23" xr:uid="{00000000-0004-0000-0000-000012000000}"/>
    <hyperlink ref="B24" location="Nasdaq_DataFile_23_3_2021_Q4!A1" display="Dislosure data: 23.3" xr:uid="{00000000-0004-0000-0000-000013000000}"/>
    <hyperlink ref="B6" location="'Qualitative Notes'!A1" display="Qualitative Notes" xr:uid="{00000000-0004-0000-0000-000014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7"/>
  <sheetViews>
    <sheetView tabSelected="1" zoomScale="90" zoomScaleNormal="90" workbookViewId="0">
      <selection activeCell="G11" sqref="G11"/>
    </sheetView>
  </sheetViews>
  <sheetFormatPr defaultColWidth="9.140625" defaultRowHeight="15"/>
  <cols>
    <col min="1" max="1" width="11.42578125" style="24" bestFit="1" customWidth="1"/>
    <col min="2" max="2" width="16.5703125" style="57" customWidth="1"/>
    <col min="3" max="3" width="24.140625" style="57" customWidth="1"/>
    <col min="4" max="4" width="40" style="24" bestFit="1" customWidth="1"/>
    <col min="5" max="5" width="10.140625" style="24" customWidth="1"/>
    <col min="6" max="6" width="15.5703125" style="60" bestFit="1" customWidth="1"/>
    <col min="7" max="7" width="11" style="60" bestFit="1" customWidth="1"/>
    <col min="8" max="8" width="15.5703125" style="60" bestFit="1" customWidth="1"/>
    <col min="9" max="9" width="14.42578125" style="60" bestFit="1" customWidth="1"/>
    <col min="10" max="10" width="11" style="60" bestFit="1" customWidth="1"/>
    <col min="11" max="11" width="17.42578125" style="60" bestFit="1" customWidth="1"/>
    <col min="12" max="12" width="16.5703125" style="60" bestFit="1" customWidth="1"/>
    <col min="13" max="13" width="11" style="24" bestFit="1" customWidth="1"/>
    <col min="14" max="16384" width="9.140625" style="24"/>
  </cols>
  <sheetData>
    <row r="1" spans="1:13">
      <c r="A1" s="22" t="s">
        <v>233</v>
      </c>
      <c r="B1" s="58" t="s">
        <v>567</v>
      </c>
      <c r="C1" s="58" t="s">
        <v>584</v>
      </c>
      <c r="D1" s="22" t="s">
        <v>257</v>
      </c>
      <c r="E1" s="22" t="s">
        <v>339</v>
      </c>
      <c r="F1" s="46" t="s">
        <v>78</v>
      </c>
      <c r="G1" s="46" t="s">
        <v>79</v>
      </c>
      <c r="H1" s="46" t="s">
        <v>80</v>
      </c>
      <c r="I1" s="46" t="s">
        <v>81</v>
      </c>
      <c r="J1" s="46" t="s">
        <v>82</v>
      </c>
      <c r="K1" s="46" t="s">
        <v>83</v>
      </c>
      <c r="L1" s="46" t="s">
        <v>84</v>
      </c>
      <c r="M1" s="22" t="s">
        <v>85</v>
      </c>
    </row>
    <row r="2" spans="1:13" ht="15" customHeight="1">
      <c r="A2" s="47">
        <v>44561</v>
      </c>
      <c r="B2" s="48" t="s">
        <v>421</v>
      </c>
      <c r="C2" s="48" t="s">
        <v>617</v>
      </c>
      <c r="D2" s="49" t="s">
        <v>340</v>
      </c>
      <c r="E2" s="49" t="s">
        <v>620</v>
      </c>
      <c r="F2" s="120">
        <v>0</v>
      </c>
      <c r="G2" s="120">
        <v>0</v>
      </c>
      <c r="H2" s="121">
        <v>0</v>
      </c>
      <c r="I2" s="121">
        <v>161868.88</v>
      </c>
      <c r="J2" s="120">
        <v>0</v>
      </c>
      <c r="K2" s="121">
        <v>1700000000</v>
      </c>
      <c r="L2" s="121">
        <v>23391226582.646317</v>
      </c>
      <c r="M2" s="120">
        <v>0</v>
      </c>
    </row>
    <row r="3" spans="1:13" ht="15" customHeight="1">
      <c r="A3" s="47">
        <v>44561</v>
      </c>
      <c r="B3" s="48" t="s">
        <v>421</v>
      </c>
      <c r="C3" s="48" t="s">
        <v>617</v>
      </c>
      <c r="D3" s="49" t="s">
        <v>340</v>
      </c>
      <c r="E3" s="49" t="s">
        <v>621</v>
      </c>
      <c r="F3" s="121">
        <v>2605704760.6900001</v>
      </c>
      <c r="G3" s="120">
        <v>0</v>
      </c>
      <c r="H3" s="120">
        <v>0</v>
      </c>
      <c r="I3" s="121">
        <v>513792.90999984741</v>
      </c>
      <c r="J3" s="120">
        <v>0</v>
      </c>
      <c r="K3" s="121">
        <v>165381297.28202647</v>
      </c>
      <c r="L3" s="120">
        <v>0</v>
      </c>
      <c r="M3" s="120">
        <v>0</v>
      </c>
    </row>
    <row r="4" spans="1:13" ht="15" customHeight="1">
      <c r="A4" s="47">
        <v>44561</v>
      </c>
      <c r="B4" s="48" t="s">
        <v>421</v>
      </c>
      <c r="C4" s="48" t="s">
        <v>617</v>
      </c>
      <c r="D4" s="49" t="s">
        <v>340</v>
      </c>
      <c r="E4" s="49" t="s">
        <v>628</v>
      </c>
      <c r="F4" s="121">
        <v>677609.21</v>
      </c>
      <c r="G4" s="120">
        <v>0</v>
      </c>
      <c r="H4" s="120">
        <v>0</v>
      </c>
      <c r="I4" s="121">
        <v>829329.41999999993</v>
      </c>
      <c r="J4" s="120">
        <v>0</v>
      </c>
      <c r="K4" s="121">
        <v>1229959794.7848258</v>
      </c>
      <c r="L4" s="121">
        <v>1582221673.4246573</v>
      </c>
      <c r="M4" s="120">
        <v>0</v>
      </c>
    </row>
    <row r="5" spans="1:13" ht="15" customHeight="1">
      <c r="A5" s="47">
        <v>44561</v>
      </c>
      <c r="B5" s="48" t="s">
        <v>421</v>
      </c>
      <c r="C5" s="48" t="s">
        <v>617</v>
      </c>
      <c r="D5" s="49" t="s">
        <v>340</v>
      </c>
      <c r="E5" s="49" t="s">
        <v>622</v>
      </c>
      <c r="F5" s="120">
        <v>0</v>
      </c>
      <c r="G5" s="120">
        <v>0</v>
      </c>
      <c r="H5" s="121">
        <v>385090832.24000001</v>
      </c>
      <c r="I5" s="121">
        <v>31853645.120000001</v>
      </c>
      <c r="J5" s="120">
        <v>0</v>
      </c>
      <c r="K5" s="121">
        <v>1266567679.5310969</v>
      </c>
      <c r="L5" s="121">
        <v>59955300</v>
      </c>
      <c r="M5" s="120">
        <v>0</v>
      </c>
    </row>
    <row r="6" spans="1:13" ht="15" customHeight="1">
      <c r="A6" s="47">
        <v>44561</v>
      </c>
      <c r="B6" s="48" t="s">
        <v>421</v>
      </c>
      <c r="C6" s="48" t="s">
        <v>617</v>
      </c>
      <c r="D6" s="49" t="s">
        <v>340</v>
      </c>
      <c r="E6" s="49" t="s">
        <v>280</v>
      </c>
      <c r="F6" s="120">
        <v>0</v>
      </c>
      <c r="G6" s="120">
        <v>0</v>
      </c>
      <c r="H6" s="121">
        <v>107996235.06</v>
      </c>
      <c r="I6" s="121">
        <v>33412904.280000001</v>
      </c>
      <c r="J6" s="120">
        <v>0</v>
      </c>
      <c r="K6" s="121">
        <v>99549813.620626733</v>
      </c>
      <c r="L6" s="120">
        <v>0</v>
      </c>
      <c r="M6" s="120">
        <v>0</v>
      </c>
    </row>
    <row r="7" spans="1:13" ht="15" customHeight="1">
      <c r="A7" s="47">
        <v>44561</v>
      </c>
      <c r="B7" s="48" t="s">
        <v>421</v>
      </c>
      <c r="C7" s="48" t="s">
        <v>617</v>
      </c>
      <c r="D7" s="49" t="s">
        <v>340</v>
      </c>
      <c r="E7" s="49" t="s">
        <v>281</v>
      </c>
      <c r="F7" s="120">
        <v>0</v>
      </c>
      <c r="G7" s="120">
        <v>0</v>
      </c>
      <c r="H7" s="120">
        <v>0</v>
      </c>
      <c r="I7" s="121">
        <v>921.31</v>
      </c>
      <c r="J7" s="120">
        <v>0</v>
      </c>
      <c r="K7" s="121">
        <v>106270177.53904592</v>
      </c>
      <c r="L7" s="120">
        <v>0</v>
      </c>
      <c r="M7" s="120">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19"/>
  <sheetViews>
    <sheetView zoomScale="90" zoomScaleNormal="90" workbookViewId="0">
      <selection activeCell="F2" sqref="F2:H19"/>
    </sheetView>
  </sheetViews>
  <sheetFormatPr defaultColWidth="9.140625" defaultRowHeight="15"/>
  <cols>
    <col min="1" max="1" width="11.140625" style="24" bestFit="1" customWidth="1"/>
    <col min="2" max="2" width="16.5703125" style="57" customWidth="1"/>
    <col min="3" max="3" width="24.140625" style="57" customWidth="1"/>
    <col min="4" max="4" width="25.42578125" style="24" customWidth="1"/>
    <col min="5" max="5" width="8.42578125" style="24" bestFit="1" customWidth="1"/>
    <col min="6" max="6" width="15.42578125" style="60" bestFit="1" customWidth="1"/>
    <col min="7" max="7" width="14" style="60" customWidth="1"/>
    <col min="8" max="8" width="15.42578125" style="60" bestFit="1" customWidth="1"/>
    <col min="9" max="16384" width="9.140625" style="31"/>
  </cols>
  <sheetData>
    <row r="1" spans="1:10">
      <c r="A1" s="22" t="s">
        <v>233</v>
      </c>
      <c r="B1" s="58" t="s">
        <v>567</v>
      </c>
      <c r="C1" s="58" t="s">
        <v>584</v>
      </c>
      <c r="D1" s="22" t="s">
        <v>257</v>
      </c>
      <c r="E1" s="22" t="s">
        <v>339</v>
      </c>
      <c r="F1" s="60" t="s">
        <v>99</v>
      </c>
      <c r="G1" s="60" t="s">
        <v>102</v>
      </c>
      <c r="H1" s="60" t="s">
        <v>312</v>
      </c>
    </row>
    <row r="2" spans="1:10">
      <c r="A2" s="47">
        <v>44561</v>
      </c>
      <c r="B2" s="48" t="s">
        <v>421</v>
      </c>
      <c r="C2" s="48" t="s">
        <v>617</v>
      </c>
      <c r="D2" s="49" t="s">
        <v>317</v>
      </c>
      <c r="E2" s="49" t="s">
        <v>620</v>
      </c>
      <c r="F2" s="102">
        <v>2132671545.0000002</v>
      </c>
      <c r="G2" s="102">
        <v>1058637800</v>
      </c>
      <c r="H2" s="102">
        <v>2132671545.0000002</v>
      </c>
      <c r="J2" s="72"/>
    </row>
    <row r="3" spans="1:10">
      <c r="A3" s="47">
        <v>44561</v>
      </c>
      <c r="B3" s="48" t="s">
        <v>421</v>
      </c>
      <c r="C3" s="48" t="s">
        <v>617</v>
      </c>
      <c r="D3" s="49" t="s">
        <v>318</v>
      </c>
      <c r="E3" s="49" t="s">
        <v>620</v>
      </c>
      <c r="F3" s="102">
        <v>2132671545.0000002</v>
      </c>
      <c r="G3" s="102">
        <v>1058637800</v>
      </c>
      <c r="H3" s="102">
        <v>2132671545.0000002</v>
      </c>
    </row>
    <row r="4" spans="1:10">
      <c r="A4" s="47">
        <v>44561</v>
      </c>
      <c r="B4" s="48" t="s">
        <v>421</v>
      </c>
      <c r="C4" s="48" t="s">
        <v>617</v>
      </c>
      <c r="D4" s="49" t="s">
        <v>319</v>
      </c>
      <c r="E4" s="49" t="s">
        <v>620</v>
      </c>
      <c r="F4" s="102">
        <v>3266391705</v>
      </c>
      <c r="G4" s="102"/>
      <c r="H4" s="102">
        <v>3266391705</v>
      </c>
    </row>
    <row r="5" spans="1:10">
      <c r="A5" s="47">
        <v>44561</v>
      </c>
      <c r="B5" s="48" t="s">
        <v>421</v>
      </c>
      <c r="C5" s="48" t="s">
        <v>617</v>
      </c>
      <c r="D5" s="49" t="s">
        <v>321</v>
      </c>
      <c r="E5" s="49" t="s">
        <v>621</v>
      </c>
      <c r="F5" s="102"/>
      <c r="G5" s="102"/>
      <c r="H5" s="102">
        <v>219738428</v>
      </c>
    </row>
    <row r="6" spans="1:10">
      <c r="A6" s="47">
        <v>44561</v>
      </c>
      <c r="B6" s="48" t="s">
        <v>421</v>
      </c>
      <c r="C6" s="48" t="s">
        <v>617</v>
      </c>
      <c r="D6" s="49" t="s">
        <v>322</v>
      </c>
      <c r="E6" s="49" t="s">
        <v>621</v>
      </c>
      <c r="F6" s="102"/>
      <c r="G6" s="102"/>
      <c r="H6" s="102">
        <v>219738428</v>
      </c>
    </row>
    <row r="7" spans="1:10">
      <c r="A7" s="47">
        <v>44561</v>
      </c>
      <c r="B7" s="48" t="s">
        <v>421</v>
      </c>
      <c r="C7" s="48" t="s">
        <v>617</v>
      </c>
      <c r="D7" s="49" t="s">
        <v>323</v>
      </c>
      <c r="E7" s="49" t="s">
        <v>621</v>
      </c>
      <c r="F7" s="102"/>
      <c r="G7" s="101"/>
      <c r="H7" s="102">
        <v>310757065</v>
      </c>
    </row>
    <row r="8" spans="1:10">
      <c r="A8" s="47">
        <v>44561</v>
      </c>
      <c r="B8" s="48" t="s">
        <v>421</v>
      </c>
      <c r="C8" s="48" t="s">
        <v>617</v>
      </c>
      <c r="D8" s="49" t="s">
        <v>321</v>
      </c>
      <c r="E8" s="49" t="s">
        <v>628</v>
      </c>
      <c r="F8" s="102"/>
      <c r="G8" s="102"/>
      <c r="H8" s="102">
        <v>7327858</v>
      </c>
    </row>
    <row r="9" spans="1:10">
      <c r="A9" s="47">
        <v>44561</v>
      </c>
      <c r="B9" s="48" t="s">
        <v>421</v>
      </c>
      <c r="C9" s="48" t="s">
        <v>617</v>
      </c>
      <c r="D9" s="49" t="s">
        <v>322</v>
      </c>
      <c r="E9" s="49" t="s">
        <v>628</v>
      </c>
      <c r="F9" s="102"/>
      <c r="G9" s="102"/>
      <c r="H9" s="102">
        <v>7327858</v>
      </c>
    </row>
    <row r="10" spans="1:10">
      <c r="A10" s="47">
        <v>44561</v>
      </c>
      <c r="B10" s="48" t="s">
        <v>421</v>
      </c>
      <c r="C10" s="48" t="s">
        <v>617</v>
      </c>
      <c r="D10" s="49" t="s">
        <v>323</v>
      </c>
      <c r="E10" s="49" t="s">
        <v>628</v>
      </c>
      <c r="F10" s="102"/>
      <c r="G10" s="102"/>
      <c r="H10" s="102">
        <v>19671979</v>
      </c>
    </row>
    <row r="11" spans="1:10">
      <c r="A11" s="47">
        <v>44561</v>
      </c>
      <c r="B11" s="48" t="s">
        <v>421</v>
      </c>
      <c r="C11" s="48" t="s">
        <v>617</v>
      </c>
      <c r="D11" s="49" t="s">
        <v>321</v>
      </c>
      <c r="E11" s="49" t="s">
        <v>622</v>
      </c>
      <c r="G11" s="102"/>
      <c r="H11" s="102">
        <v>198667100</v>
      </c>
    </row>
    <row r="12" spans="1:10">
      <c r="A12" s="47">
        <v>44561</v>
      </c>
      <c r="B12" s="48" t="s">
        <v>421</v>
      </c>
      <c r="C12" s="48" t="s">
        <v>617</v>
      </c>
      <c r="D12" s="49" t="s">
        <v>322</v>
      </c>
      <c r="E12" s="49" t="s">
        <v>622</v>
      </c>
      <c r="G12" s="102"/>
      <c r="H12" s="102">
        <v>198667100</v>
      </c>
    </row>
    <row r="13" spans="1:10">
      <c r="A13" s="47">
        <v>44561</v>
      </c>
      <c r="B13" s="48" t="s">
        <v>421</v>
      </c>
      <c r="C13" s="48" t="s">
        <v>617</v>
      </c>
      <c r="D13" s="49" t="s">
        <v>323</v>
      </c>
      <c r="E13" s="49" t="s">
        <v>622</v>
      </c>
      <c r="G13" s="102"/>
      <c r="H13" s="102">
        <v>280957600</v>
      </c>
    </row>
    <row r="14" spans="1:10">
      <c r="A14" s="47">
        <v>44561</v>
      </c>
      <c r="B14" s="48" t="s">
        <v>421</v>
      </c>
      <c r="C14" s="48" t="s">
        <v>617</v>
      </c>
      <c r="D14" s="49" t="s">
        <v>321</v>
      </c>
      <c r="E14" s="49" t="s">
        <v>280</v>
      </c>
      <c r="G14" s="102"/>
      <c r="H14" s="102">
        <v>2205818</v>
      </c>
    </row>
    <row r="15" spans="1:10">
      <c r="A15" s="47">
        <v>44561</v>
      </c>
      <c r="B15" s="48" t="s">
        <v>421</v>
      </c>
      <c r="C15" s="48" t="s">
        <v>617</v>
      </c>
      <c r="D15" s="49" t="s">
        <v>322</v>
      </c>
      <c r="E15" s="49" t="s">
        <v>280</v>
      </c>
      <c r="G15" s="102"/>
      <c r="H15" s="102">
        <v>2205818</v>
      </c>
    </row>
    <row r="16" spans="1:10">
      <c r="A16" s="47">
        <v>44561</v>
      </c>
      <c r="B16" s="48" t="s">
        <v>421</v>
      </c>
      <c r="C16" s="48" t="s">
        <v>617</v>
      </c>
      <c r="D16" s="49" t="s">
        <v>323</v>
      </c>
      <c r="E16" s="49" t="s">
        <v>280</v>
      </c>
      <c r="G16" s="102"/>
      <c r="H16" s="102">
        <v>3635800</v>
      </c>
    </row>
    <row r="17" spans="1:10">
      <c r="A17" s="47">
        <v>44561</v>
      </c>
      <c r="B17" s="48" t="s">
        <v>421</v>
      </c>
      <c r="C17" s="48" t="s">
        <v>617</v>
      </c>
      <c r="D17" s="49" t="s">
        <v>321</v>
      </c>
      <c r="E17" s="49" t="s">
        <v>281</v>
      </c>
      <c r="G17" s="102"/>
      <c r="H17" s="102">
        <v>1000000</v>
      </c>
    </row>
    <row r="18" spans="1:10">
      <c r="A18" s="47">
        <v>44561</v>
      </c>
      <c r="B18" s="48" t="s">
        <v>421</v>
      </c>
      <c r="C18" s="48" t="s">
        <v>617</v>
      </c>
      <c r="D18" s="49" t="s">
        <v>322</v>
      </c>
      <c r="E18" s="49" t="s">
        <v>281</v>
      </c>
      <c r="G18" s="102"/>
      <c r="H18" s="102">
        <v>1000000</v>
      </c>
    </row>
    <row r="19" spans="1:10">
      <c r="A19" s="47">
        <v>44561</v>
      </c>
      <c r="B19" s="48" t="s">
        <v>421</v>
      </c>
      <c r="C19" s="48" t="s">
        <v>617</v>
      </c>
      <c r="D19" s="49" t="s">
        <v>323</v>
      </c>
      <c r="E19" s="49" t="s">
        <v>281</v>
      </c>
      <c r="G19" s="102"/>
      <c r="H19" s="102">
        <v>1000000</v>
      </c>
      <c r="J19" s="72"/>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9"/>
  <sheetViews>
    <sheetView zoomScale="98" zoomScaleNormal="98" workbookViewId="0">
      <selection activeCell="F2" sqref="F2:G7"/>
    </sheetView>
  </sheetViews>
  <sheetFormatPr defaultColWidth="9.140625" defaultRowHeight="15"/>
  <cols>
    <col min="1" max="1" width="11.42578125" style="22" bestFit="1" customWidth="1"/>
    <col min="2" max="2" width="11.5703125" style="57" customWidth="1"/>
    <col min="3" max="3" width="21.140625" style="57" customWidth="1"/>
    <col min="4" max="4" width="15.42578125" style="22" bestFit="1" customWidth="1"/>
    <col min="5" max="5" width="12.42578125" style="22" customWidth="1"/>
    <col min="6" max="7" width="11.140625" style="22" bestFit="1" customWidth="1"/>
    <col min="8" max="8" width="10.5703125" style="22" bestFit="1" customWidth="1"/>
    <col min="9" max="16384" width="9.140625" style="22"/>
  </cols>
  <sheetData>
    <row r="1" spans="1:8">
      <c r="A1" s="22" t="s">
        <v>233</v>
      </c>
      <c r="B1" s="58" t="s">
        <v>567</v>
      </c>
      <c r="C1" s="58" t="s">
        <v>584</v>
      </c>
      <c r="D1" s="22" t="s">
        <v>257</v>
      </c>
      <c r="E1" s="22" t="s">
        <v>339</v>
      </c>
      <c r="F1" s="22" t="s">
        <v>101</v>
      </c>
      <c r="G1" s="22" t="s">
        <v>313</v>
      </c>
    </row>
    <row r="2" spans="1:8">
      <c r="A2" s="47">
        <v>44561</v>
      </c>
      <c r="B2" s="48" t="s">
        <v>421</v>
      </c>
      <c r="C2" s="48" t="s">
        <v>617</v>
      </c>
      <c r="D2" s="50" t="s">
        <v>341</v>
      </c>
      <c r="E2" s="50" t="s">
        <v>620</v>
      </c>
      <c r="F2" s="122">
        <v>0</v>
      </c>
      <c r="G2" s="122">
        <v>0</v>
      </c>
      <c r="H2" s="61"/>
    </row>
    <row r="3" spans="1:8">
      <c r="A3" s="47">
        <v>44561</v>
      </c>
      <c r="B3" s="48" t="s">
        <v>421</v>
      </c>
      <c r="C3" s="48" t="s">
        <v>617</v>
      </c>
      <c r="D3" s="50" t="s">
        <v>341</v>
      </c>
      <c r="E3" s="50" t="s">
        <v>621</v>
      </c>
      <c r="F3" s="122">
        <v>0</v>
      </c>
      <c r="G3" s="122">
        <v>0</v>
      </c>
    </row>
    <row r="4" spans="1:8">
      <c r="A4" s="47">
        <v>44561</v>
      </c>
      <c r="B4" s="48" t="s">
        <v>421</v>
      </c>
      <c r="C4" s="48" t="s">
        <v>617</v>
      </c>
      <c r="D4" s="50" t="s">
        <v>341</v>
      </c>
      <c r="E4" s="50" t="s">
        <v>628</v>
      </c>
      <c r="F4" s="122">
        <v>0</v>
      </c>
      <c r="G4" s="122">
        <v>0</v>
      </c>
    </row>
    <row r="5" spans="1:8">
      <c r="A5" s="47">
        <v>44561</v>
      </c>
      <c r="B5" s="48" t="s">
        <v>421</v>
      </c>
      <c r="C5" s="48" t="s">
        <v>617</v>
      </c>
      <c r="D5" s="50" t="s">
        <v>341</v>
      </c>
      <c r="E5" s="50" t="s">
        <v>622</v>
      </c>
      <c r="F5" s="122">
        <v>0</v>
      </c>
      <c r="G5" s="122">
        <v>0</v>
      </c>
    </row>
    <row r="6" spans="1:8">
      <c r="A6" s="47">
        <v>44561</v>
      </c>
      <c r="B6" s="48" t="s">
        <v>421</v>
      </c>
      <c r="C6" s="48" t="s">
        <v>617</v>
      </c>
      <c r="D6" s="50" t="s">
        <v>341</v>
      </c>
      <c r="E6" s="50" t="s">
        <v>280</v>
      </c>
      <c r="F6" s="122">
        <v>0</v>
      </c>
      <c r="G6" s="122">
        <v>0</v>
      </c>
    </row>
    <row r="7" spans="1:8">
      <c r="A7" s="47">
        <v>44561</v>
      </c>
      <c r="B7" s="48" t="s">
        <v>421</v>
      </c>
      <c r="C7" s="48" t="s">
        <v>617</v>
      </c>
      <c r="D7" s="50" t="s">
        <v>341</v>
      </c>
      <c r="E7" s="50" t="s">
        <v>281</v>
      </c>
      <c r="F7" s="122">
        <v>0</v>
      </c>
      <c r="G7" s="122">
        <v>0</v>
      </c>
    </row>
    <row r="8" spans="1:8">
      <c r="A8" s="47"/>
    </row>
    <row r="9" spans="1:8">
      <c r="A9" s="47"/>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7"/>
  <sheetViews>
    <sheetView zoomScaleNormal="100" workbookViewId="0">
      <selection activeCell="E2" sqref="E2:E7"/>
    </sheetView>
  </sheetViews>
  <sheetFormatPr defaultColWidth="9.140625" defaultRowHeight="15"/>
  <cols>
    <col min="1" max="1" width="11.140625" style="31" bestFit="1" customWidth="1"/>
    <col min="2" max="2" width="16.5703125" style="57" customWidth="1"/>
    <col min="3" max="3" width="24.140625" style="57" customWidth="1"/>
    <col min="4" max="4" width="18.140625" style="31" bestFit="1" customWidth="1"/>
    <col min="5" max="5" width="8.85546875" style="31" bestFit="1" customWidth="1"/>
    <col min="6" max="16384" width="9.140625" style="31"/>
  </cols>
  <sheetData>
    <row r="1" spans="1:5">
      <c r="A1" s="22" t="s">
        <v>233</v>
      </c>
      <c r="B1" s="58" t="s">
        <v>567</v>
      </c>
      <c r="C1" s="58" t="s">
        <v>584</v>
      </c>
      <c r="D1" s="22" t="s">
        <v>257</v>
      </c>
      <c r="E1" s="22" t="s">
        <v>103</v>
      </c>
    </row>
    <row r="2" spans="1:5">
      <c r="A2" s="47">
        <v>44561</v>
      </c>
      <c r="B2" s="48" t="s">
        <v>421</v>
      </c>
      <c r="C2" s="48" t="s">
        <v>617</v>
      </c>
      <c r="D2" s="69" t="s">
        <v>629</v>
      </c>
      <c r="E2" s="59">
        <v>0</v>
      </c>
    </row>
    <row r="3" spans="1:5">
      <c r="A3" s="47">
        <v>44561</v>
      </c>
      <c r="B3" s="48" t="s">
        <v>421</v>
      </c>
      <c r="C3" s="48" t="s">
        <v>617</v>
      </c>
      <c r="D3" s="69" t="s">
        <v>630</v>
      </c>
      <c r="E3" s="59">
        <v>0</v>
      </c>
    </row>
    <row r="4" spans="1:5">
      <c r="A4" s="47">
        <v>44561</v>
      </c>
      <c r="B4" s="48" t="s">
        <v>421</v>
      </c>
      <c r="C4" s="48" t="s">
        <v>617</v>
      </c>
      <c r="D4" s="69" t="s">
        <v>631</v>
      </c>
      <c r="E4" s="59">
        <v>0</v>
      </c>
    </row>
    <row r="5" spans="1:5">
      <c r="A5" s="47">
        <v>44561</v>
      </c>
      <c r="B5" s="48" t="s">
        <v>421</v>
      </c>
      <c r="C5" s="48" t="s">
        <v>617</v>
      </c>
      <c r="D5" s="69" t="s">
        <v>632</v>
      </c>
      <c r="E5" s="59">
        <v>0</v>
      </c>
    </row>
    <row r="6" spans="1:5">
      <c r="A6" s="47">
        <v>44561</v>
      </c>
      <c r="B6" s="48" t="s">
        <v>421</v>
      </c>
      <c r="C6" s="48" t="s">
        <v>617</v>
      </c>
      <c r="D6" s="69" t="s">
        <v>342</v>
      </c>
      <c r="E6" s="59">
        <v>0</v>
      </c>
    </row>
    <row r="7" spans="1:5">
      <c r="A7" s="47">
        <v>44561</v>
      </c>
      <c r="B7" s="48" t="s">
        <v>421</v>
      </c>
      <c r="C7" s="48" t="s">
        <v>617</v>
      </c>
      <c r="D7" s="69" t="s">
        <v>633</v>
      </c>
      <c r="E7" s="59">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13"/>
  <sheetViews>
    <sheetView zoomScaleNormal="100" workbookViewId="0">
      <selection activeCell="E11" sqref="E11"/>
    </sheetView>
  </sheetViews>
  <sheetFormatPr defaultColWidth="9.140625" defaultRowHeight="15"/>
  <cols>
    <col min="1" max="1" width="11.140625" style="31" bestFit="1" customWidth="1"/>
    <col min="2" max="2" width="16.5703125" style="57" customWidth="1"/>
    <col min="3" max="3" width="24.140625" style="57" customWidth="1"/>
    <col min="4" max="4" width="19.42578125" style="31" customWidth="1"/>
    <col min="5" max="6" width="12.5703125" style="31" customWidth="1"/>
    <col min="7" max="16384" width="9.140625" style="31"/>
  </cols>
  <sheetData>
    <row r="1" spans="1:6">
      <c r="A1" s="31" t="s">
        <v>233</v>
      </c>
      <c r="B1" s="58" t="s">
        <v>567</v>
      </c>
      <c r="C1" s="58" t="s">
        <v>584</v>
      </c>
      <c r="D1" s="31" t="s">
        <v>257</v>
      </c>
      <c r="E1" s="31" t="s">
        <v>327</v>
      </c>
      <c r="F1" s="31" t="s">
        <v>178</v>
      </c>
    </row>
    <row r="2" spans="1:6">
      <c r="A2" s="47">
        <v>44561</v>
      </c>
      <c r="B2" s="48" t="s">
        <v>421</v>
      </c>
      <c r="C2" s="48" t="s">
        <v>617</v>
      </c>
      <c r="D2" s="51" t="s">
        <v>634</v>
      </c>
      <c r="E2" s="123">
        <v>5.6798722493126526E-6</v>
      </c>
      <c r="F2" s="123">
        <v>0.90784813995364744</v>
      </c>
    </row>
    <row r="3" spans="1:6">
      <c r="A3" s="47">
        <v>44561</v>
      </c>
      <c r="B3" s="48" t="s">
        <v>421</v>
      </c>
      <c r="C3" s="48" t="s">
        <v>617</v>
      </c>
      <c r="D3" s="51" t="s">
        <v>635</v>
      </c>
      <c r="E3" s="123">
        <v>0.94004482085211083</v>
      </c>
      <c r="F3" s="123">
        <v>0</v>
      </c>
    </row>
    <row r="4" spans="1:6">
      <c r="A4" s="47">
        <v>44561</v>
      </c>
      <c r="B4" s="48" t="s">
        <v>421</v>
      </c>
      <c r="C4" s="48" t="s">
        <v>617</v>
      </c>
      <c r="D4" s="51" t="s">
        <v>636</v>
      </c>
      <c r="E4" s="123">
        <v>7.3085072324424453E-5</v>
      </c>
      <c r="F4" s="123">
        <v>8.9629719576809347E-2</v>
      </c>
    </row>
    <row r="5" spans="1:6">
      <c r="A5" s="47">
        <v>44561</v>
      </c>
      <c r="B5" s="48" t="s">
        <v>421</v>
      </c>
      <c r="C5" s="48" t="s">
        <v>617</v>
      </c>
      <c r="D5" s="51" t="s">
        <v>637</v>
      </c>
      <c r="E5" s="123">
        <v>1.5016486247682434E-2</v>
      </c>
      <c r="F5" s="123">
        <v>2.5221404695431461E-3</v>
      </c>
    </row>
    <row r="6" spans="1:6">
      <c r="A6" s="47">
        <v>44561</v>
      </c>
      <c r="B6" s="48" t="s">
        <v>421</v>
      </c>
      <c r="C6" s="48" t="s">
        <v>617</v>
      </c>
      <c r="D6" s="51" t="s">
        <v>585</v>
      </c>
      <c r="E6" s="123">
        <v>3.9546945306449776E-7</v>
      </c>
      <c r="F6" s="123">
        <v>0</v>
      </c>
    </row>
    <row r="7" spans="1:6">
      <c r="A7" s="47">
        <v>44561</v>
      </c>
      <c r="B7" s="48" t="s">
        <v>421</v>
      </c>
      <c r="C7" s="48" t="s">
        <v>617</v>
      </c>
      <c r="D7" s="51" t="s">
        <v>343</v>
      </c>
      <c r="E7" s="123">
        <v>4.4859532486180083E-2</v>
      </c>
      <c r="F7" s="123">
        <v>0</v>
      </c>
    </row>
    <row r="11" spans="1:6">
      <c r="E11" s="71"/>
    </row>
    <row r="13" spans="1:6">
      <c r="E13" s="71"/>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7"/>
  <sheetViews>
    <sheetView zoomScaleNormal="100" workbookViewId="0">
      <selection activeCell="F2" sqref="F2:G7"/>
    </sheetView>
  </sheetViews>
  <sheetFormatPr defaultColWidth="9.140625" defaultRowHeight="15"/>
  <cols>
    <col min="1" max="1" width="11.42578125" style="31" bestFit="1" customWidth="1"/>
    <col min="2" max="2" width="16.5703125" style="57" customWidth="1"/>
    <col min="3" max="3" width="24.140625" style="57" customWidth="1"/>
    <col min="4" max="5" width="11.5703125" style="31" customWidth="1"/>
    <col min="6" max="7" width="11" style="31" bestFit="1" customWidth="1"/>
    <col min="8" max="16384" width="9.140625" style="31"/>
  </cols>
  <sheetData>
    <row r="1" spans="1:7">
      <c r="A1" s="31" t="s">
        <v>233</v>
      </c>
      <c r="B1" s="58" t="s">
        <v>567</v>
      </c>
      <c r="C1" s="58" t="s">
        <v>584</v>
      </c>
      <c r="D1" s="31" t="s">
        <v>257</v>
      </c>
      <c r="E1" s="31" t="s">
        <v>339</v>
      </c>
      <c r="F1" s="22" t="s">
        <v>97</v>
      </c>
      <c r="G1" s="22" t="s">
        <v>98</v>
      </c>
    </row>
    <row r="2" spans="1:7">
      <c r="A2" s="47">
        <v>44561</v>
      </c>
      <c r="B2" s="48" t="s">
        <v>421</v>
      </c>
      <c r="C2" s="48" t="s">
        <v>617</v>
      </c>
      <c r="D2" s="51" t="s">
        <v>487</v>
      </c>
      <c r="E2" s="51" t="s">
        <v>620</v>
      </c>
      <c r="F2" s="122">
        <v>0</v>
      </c>
      <c r="G2" s="122">
        <v>0</v>
      </c>
    </row>
    <row r="3" spans="1:7">
      <c r="A3" s="47">
        <v>44561</v>
      </c>
      <c r="B3" s="48" t="s">
        <v>421</v>
      </c>
      <c r="C3" s="48" t="s">
        <v>617</v>
      </c>
      <c r="D3" s="51" t="s">
        <v>487</v>
      </c>
      <c r="E3" s="51" t="s">
        <v>621</v>
      </c>
      <c r="F3" s="122">
        <v>0</v>
      </c>
      <c r="G3" s="122">
        <v>0</v>
      </c>
    </row>
    <row r="4" spans="1:7">
      <c r="A4" s="47">
        <v>44561</v>
      </c>
      <c r="B4" s="48" t="s">
        <v>421</v>
      </c>
      <c r="C4" s="48" t="s">
        <v>617</v>
      </c>
      <c r="D4" s="51" t="s">
        <v>487</v>
      </c>
      <c r="E4" s="51" t="s">
        <v>628</v>
      </c>
      <c r="F4" s="122">
        <v>0</v>
      </c>
      <c r="G4" s="122">
        <v>0</v>
      </c>
    </row>
    <row r="5" spans="1:7">
      <c r="A5" s="47">
        <v>44561</v>
      </c>
      <c r="B5" s="48" t="s">
        <v>421</v>
      </c>
      <c r="C5" s="48" t="s">
        <v>617</v>
      </c>
      <c r="D5" s="51" t="s">
        <v>487</v>
      </c>
      <c r="E5" s="51" t="s">
        <v>622</v>
      </c>
      <c r="F5" s="122">
        <v>0</v>
      </c>
      <c r="G5" s="122">
        <v>0</v>
      </c>
    </row>
    <row r="6" spans="1:7">
      <c r="A6" s="47">
        <v>44561</v>
      </c>
      <c r="B6" s="48" t="s">
        <v>421</v>
      </c>
      <c r="C6" s="48" t="s">
        <v>617</v>
      </c>
      <c r="D6" s="51" t="s">
        <v>487</v>
      </c>
      <c r="E6" s="51" t="s">
        <v>281</v>
      </c>
      <c r="F6" s="122">
        <v>0</v>
      </c>
      <c r="G6" s="122">
        <v>0</v>
      </c>
    </row>
    <row r="7" spans="1:7">
      <c r="A7" s="47">
        <v>44561</v>
      </c>
      <c r="B7" s="48" t="s">
        <v>421</v>
      </c>
      <c r="C7" s="48" t="s">
        <v>617</v>
      </c>
      <c r="D7" s="51" t="s">
        <v>487</v>
      </c>
      <c r="E7" s="51" t="s">
        <v>280</v>
      </c>
      <c r="F7" s="122">
        <v>0</v>
      </c>
      <c r="G7" s="122">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3"/>
  <sheetViews>
    <sheetView zoomScaleNormal="100" workbookViewId="0">
      <selection activeCell="E9" sqref="E9"/>
    </sheetView>
  </sheetViews>
  <sheetFormatPr defaultColWidth="9.140625" defaultRowHeight="15"/>
  <cols>
    <col min="1" max="1" width="11.140625" style="31" bestFit="1" customWidth="1"/>
    <col min="2" max="2" width="17.140625" style="57" customWidth="1"/>
    <col min="3" max="3" width="24.140625" style="57" customWidth="1"/>
    <col min="4" max="4" width="16.85546875" style="31" bestFit="1" customWidth="1"/>
    <col min="5" max="5" width="32.42578125" style="31" bestFit="1" customWidth="1"/>
    <col min="6" max="16384" width="9.140625" style="31"/>
  </cols>
  <sheetData>
    <row r="1" spans="1:5">
      <c r="A1" s="31" t="s">
        <v>233</v>
      </c>
      <c r="B1" s="31" t="s">
        <v>567</v>
      </c>
      <c r="C1" s="31" t="s">
        <v>584</v>
      </c>
      <c r="D1" s="31" t="s">
        <v>257</v>
      </c>
      <c r="E1" s="62" t="s">
        <v>182</v>
      </c>
    </row>
    <row r="2" spans="1:5" ht="15" customHeight="1">
      <c r="A2" s="140">
        <v>44561</v>
      </c>
      <c r="B2" s="139" t="s">
        <v>421</v>
      </c>
      <c r="C2" s="139" t="s">
        <v>617</v>
      </c>
      <c r="D2" s="139" t="s">
        <v>425</v>
      </c>
      <c r="E2" s="39" t="s">
        <v>783</v>
      </c>
    </row>
    <row r="3" spans="1:5">
      <c r="E3" s="4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15"/>
  <sheetViews>
    <sheetView zoomScaleNormal="100" workbookViewId="0">
      <selection activeCell="E2" sqref="E2:J7"/>
    </sheetView>
  </sheetViews>
  <sheetFormatPr defaultColWidth="9.140625" defaultRowHeight="15"/>
  <cols>
    <col min="1" max="1" width="11.140625" style="31" bestFit="1" customWidth="1"/>
    <col min="2" max="2" width="16.5703125" style="57" customWidth="1"/>
    <col min="3" max="3" width="24.140625" style="57" customWidth="1"/>
    <col min="4" max="4" width="18" style="31" customWidth="1"/>
    <col min="5" max="10" width="12.85546875" style="31" customWidth="1"/>
    <col min="11" max="16384" width="9.140625" style="31"/>
  </cols>
  <sheetData>
    <row r="1" spans="1:13">
      <c r="A1" s="31" t="s">
        <v>233</v>
      </c>
      <c r="B1" s="58" t="s">
        <v>567</v>
      </c>
      <c r="C1" s="58" t="s">
        <v>584</v>
      </c>
      <c r="D1" s="31" t="s">
        <v>257</v>
      </c>
      <c r="E1" s="25" t="s">
        <v>137</v>
      </c>
      <c r="F1" s="25" t="s">
        <v>138</v>
      </c>
      <c r="G1" s="25" t="s">
        <v>139</v>
      </c>
      <c r="H1" s="25" t="s">
        <v>185</v>
      </c>
      <c r="I1" s="25" t="s">
        <v>186</v>
      </c>
      <c r="J1" s="25" t="s">
        <v>187</v>
      </c>
      <c r="K1" s="22"/>
      <c r="L1" s="22"/>
      <c r="M1" s="70"/>
    </row>
    <row r="2" spans="1:13">
      <c r="A2" s="47">
        <v>44561</v>
      </c>
      <c r="B2" s="48" t="s">
        <v>568</v>
      </c>
      <c r="C2" s="48" t="s">
        <v>618</v>
      </c>
      <c r="D2" s="51" t="s">
        <v>303</v>
      </c>
      <c r="E2" s="125"/>
      <c r="F2" s="103" t="s">
        <v>749</v>
      </c>
      <c r="G2" s="103" t="s">
        <v>749</v>
      </c>
      <c r="H2" s="125"/>
      <c r="I2" s="141">
        <v>0.70311299999999999</v>
      </c>
      <c r="J2" s="141">
        <v>0.87878999999999996</v>
      </c>
    </row>
    <row r="3" spans="1:13">
      <c r="A3" s="47">
        <v>44561</v>
      </c>
      <c r="B3" s="48" t="s">
        <v>568</v>
      </c>
      <c r="C3" s="48" t="s">
        <v>618</v>
      </c>
      <c r="D3" s="51" t="s">
        <v>304</v>
      </c>
      <c r="E3" s="125"/>
      <c r="F3" s="103" t="s">
        <v>749</v>
      </c>
      <c r="G3" s="103" t="s">
        <v>749</v>
      </c>
      <c r="H3" s="125"/>
      <c r="I3" s="141">
        <v>0.732159</v>
      </c>
      <c r="J3" s="141">
        <v>0.89552799999999999</v>
      </c>
    </row>
    <row r="4" spans="1:13">
      <c r="A4" s="47">
        <v>44561</v>
      </c>
      <c r="B4" s="48" t="s">
        <v>568</v>
      </c>
      <c r="C4" s="48" t="s">
        <v>570</v>
      </c>
      <c r="D4" s="51" t="s">
        <v>303</v>
      </c>
      <c r="E4" s="125"/>
      <c r="F4" s="142">
        <v>0.57719276647982776</v>
      </c>
      <c r="G4" s="142">
        <v>0.72582032046636513</v>
      </c>
      <c r="H4" s="125"/>
      <c r="I4" s="141">
        <v>0.68105499999999997</v>
      </c>
      <c r="J4" s="141">
        <v>0.81195499999999998</v>
      </c>
    </row>
    <row r="5" spans="1:13">
      <c r="A5" s="47">
        <v>44561</v>
      </c>
      <c r="B5" s="48" t="s">
        <v>568</v>
      </c>
      <c r="C5" s="48" t="s">
        <v>570</v>
      </c>
      <c r="D5" s="51" t="s">
        <v>304</v>
      </c>
      <c r="E5" s="125"/>
      <c r="F5" s="142">
        <v>0.57719276647982776</v>
      </c>
      <c r="G5" s="142">
        <v>0.72582032046636513</v>
      </c>
      <c r="H5" s="125"/>
      <c r="I5" s="141">
        <v>0.70377599999999996</v>
      </c>
      <c r="J5" s="141">
        <v>0.83228599999999997</v>
      </c>
    </row>
    <row r="6" spans="1:13">
      <c r="A6" s="47">
        <v>44561</v>
      </c>
      <c r="B6" s="48" t="s">
        <v>568</v>
      </c>
      <c r="C6" s="48" t="s">
        <v>619</v>
      </c>
      <c r="D6" s="51" t="s">
        <v>303</v>
      </c>
      <c r="E6" s="125">
        <v>0.90358193040056234</v>
      </c>
      <c r="F6" s="142"/>
      <c r="G6" s="142"/>
      <c r="H6" s="125">
        <v>0.88958199999999998</v>
      </c>
      <c r="I6" s="141"/>
      <c r="J6" s="141">
        <v>1</v>
      </c>
      <c r="M6" s="71"/>
    </row>
    <row r="7" spans="1:13">
      <c r="A7" s="47">
        <v>44561</v>
      </c>
      <c r="B7" s="48" t="s">
        <v>568</v>
      </c>
      <c r="C7" s="48" t="s">
        <v>619</v>
      </c>
      <c r="D7" s="51" t="s">
        <v>304</v>
      </c>
      <c r="E7" s="125">
        <v>0.90358193040056234</v>
      </c>
      <c r="F7" s="142"/>
      <c r="G7" s="142"/>
      <c r="H7" s="125">
        <v>0.92471099999999995</v>
      </c>
      <c r="I7" s="141"/>
      <c r="J7" s="141">
        <v>1</v>
      </c>
    </row>
    <row r="10" spans="1:13">
      <c r="E10" s="80"/>
      <c r="F10" s="81"/>
      <c r="G10" s="81"/>
      <c r="H10" s="80"/>
      <c r="I10" s="84"/>
      <c r="J10" s="84"/>
    </row>
    <row r="11" spans="1:13">
      <c r="E11" s="80"/>
      <c r="F11" s="81"/>
      <c r="G11" s="81"/>
      <c r="H11" s="80"/>
      <c r="I11" s="84"/>
      <c r="J11" s="84"/>
    </row>
    <row r="12" spans="1:13">
      <c r="E12" s="80"/>
      <c r="F12" s="81"/>
      <c r="G12" s="81"/>
      <c r="H12" s="80"/>
      <c r="I12" s="84"/>
      <c r="J12" s="84"/>
    </row>
    <row r="13" spans="1:13">
      <c r="E13" s="80"/>
      <c r="F13" s="81"/>
      <c r="G13" s="81"/>
      <c r="H13" s="80"/>
      <c r="I13" s="84"/>
      <c r="J13" s="84"/>
    </row>
    <row r="14" spans="1:13">
      <c r="E14" s="80"/>
      <c r="F14" s="81"/>
      <c r="G14" s="81"/>
      <c r="H14" s="80"/>
      <c r="I14" s="84"/>
      <c r="J14" s="84"/>
    </row>
    <row r="15" spans="1:13">
      <c r="E15" s="80"/>
      <c r="F15" s="81"/>
      <c r="G15" s="81"/>
      <c r="H15" s="80"/>
      <c r="I15" s="84"/>
      <c r="J15" s="84"/>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R3"/>
  <sheetViews>
    <sheetView topLeftCell="D1" zoomScale="110" zoomScaleNormal="110" workbookViewId="0">
      <selection activeCell="AF14" sqref="AF14"/>
    </sheetView>
  </sheetViews>
  <sheetFormatPr defaultColWidth="9.140625" defaultRowHeight="15"/>
  <cols>
    <col min="1" max="1" width="11.140625" style="31" bestFit="1" customWidth="1"/>
    <col min="2" max="2" width="16.5703125" style="57" customWidth="1"/>
    <col min="3" max="3" width="24.140625" style="57" customWidth="1"/>
    <col min="4" max="4" width="8.42578125" style="31" bestFit="1" customWidth="1"/>
    <col min="5" max="5" width="8.85546875" style="31" bestFit="1" customWidth="1"/>
    <col min="6" max="18" width="11.5703125" style="31" customWidth="1"/>
    <col min="19" max="16384" width="9.140625" style="31"/>
  </cols>
  <sheetData>
    <row r="1" spans="1:18">
      <c r="A1" s="31" t="s">
        <v>233</v>
      </c>
      <c r="B1" s="58" t="s">
        <v>567</v>
      </c>
      <c r="C1" s="58" t="s">
        <v>584</v>
      </c>
      <c r="D1" s="31" t="s">
        <v>457</v>
      </c>
      <c r="E1" s="31" t="s">
        <v>339</v>
      </c>
      <c r="F1" s="25" t="s">
        <v>193</v>
      </c>
      <c r="G1" s="25" t="s">
        <v>194</v>
      </c>
      <c r="H1" s="25" t="s">
        <v>443</v>
      </c>
      <c r="I1" s="25" t="s">
        <v>444</v>
      </c>
      <c r="J1" s="25" t="s">
        <v>445</v>
      </c>
      <c r="K1" s="25" t="s">
        <v>196</v>
      </c>
      <c r="L1" s="25" t="s">
        <v>197</v>
      </c>
      <c r="M1" s="25" t="s">
        <v>489</v>
      </c>
      <c r="N1" s="25" t="s">
        <v>490</v>
      </c>
      <c r="O1" s="25" t="s">
        <v>491</v>
      </c>
      <c r="P1" s="25" t="s">
        <v>492</v>
      </c>
      <c r="Q1" s="25" t="s">
        <v>198</v>
      </c>
      <c r="R1" s="25" t="s">
        <v>199</v>
      </c>
    </row>
    <row r="2" spans="1:18">
      <c r="A2" s="48"/>
      <c r="B2" s="48"/>
      <c r="C2" s="48"/>
      <c r="D2" s="51"/>
      <c r="E2" s="50"/>
      <c r="F2" s="63"/>
      <c r="G2" s="63"/>
      <c r="H2" s="64"/>
      <c r="I2" s="65"/>
      <c r="J2" s="66"/>
      <c r="K2" s="64"/>
      <c r="L2" s="63"/>
      <c r="M2" s="63"/>
      <c r="N2" s="63"/>
      <c r="O2" s="63"/>
      <c r="P2" s="63"/>
      <c r="Q2" s="63"/>
      <c r="R2" s="63"/>
    </row>
    <row r="3" spans="1:18">
      <c r="A3" s="39"/>
      <c r="B3" s="38"/>
      <c r="C3" s="38"/>
      <c r="D3" s="39"/>
      <c r="E3" s="39"/>
      <c r="F3" s="39"/>
      <c r="G3" s="39"/>
      <c r="H3" s="39"/>
      <c r="I3" s="39"/>
      <c r="J3" s="39"/>
      <c r="K3" s="39"/>
      <c r="L3" s="39"/>
      <c r="M3" s="39"/>
      <c r="N3" s="39"/>
      <c r="O3" s="39"/>
      <c r="P3" s="39"/>
      <c r="Q3" s="39"/>
      <c r="R3" s="3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5"/>
  <sheetViews>
    <sheetView zoomScaleNormal="100" workbookViewId="0"/>
  </sheetViews>
  <sheetFormatPr defaultColWidth="9.140625" defaultRowHeight="15"/>
  <cols>
    <col min="1" max="1" width="15.42578125" style="31" customWidth="1"/>
    <col min="2" max="2" width="16.5703125" style="57" customWidth="1"/>
    <col min="3" max="3" width="26.42578125" style="57" customWidth="1"/>
    <col min="4" max="4" width="11.140625" style="31" bestFit="1" customWidth="1"/>
    <col min="5" max="5" width="19.5703125" style="31" bestFit="1" customWidth="1"/>
    <col min="6" max="6" width="12.85546875" style="31" customWidth="1"/>
    <col min="7" max="7" width="11.5703125" style="31" customWidth="1"/>
    <col min="8" max="9" width="9.5703125" style="31" bestFit="1" customWidth="1"/>
    <col min="10" max="10" width="7.42578125" style="31" customWidth="1"/>
    <col min="11" max="12" width="11.42578125" style="31" customWidth="1"/>
    <col min="13" max="13" width="10.5703125" style="31" customWidth="1"/>
    <col min="14" max="16384" width="9.140625" style="31"/>
  </cols>
  <sheetData>
    <row r="1" spans="1:12">
      <c r="A1" s="24" t="s">
        <v>233</v>
      </c>
      <c r="B1" s="58" t="s">
        <v>567</v>
      </c>
      <c r="C1" s="58" t="s">
        <v>584</v>
      </c>
      <c r="D1" s="31" t="s">
        <v>457</v>
      </c>
      <c r="E1" s="31" t="s">
        <v>257</v>
      </c>
      <c r="F1" s="31" t="s">
        <v>339</v>
      </c>
      <c r="G1" s="25" t="s">
        <v>195</v>
      </c>
      <c r="H1" s="25"/>
      <c r="I1" s="25"/>
      <c r="J1" s="25"/>
      <c r="K1" s="25"/>
      <c r="L1" s="25"/>
    </row>
    <row r="2" spans="1:12">
      <c r="A2" s="48"/>
      <c r="B2" s="48"/>
      <c r="C2" s="48"/>
      <c r="D2" s="50"/>
      <c r="E2" s="50"/>
      <c r="F2" s="50"/>
      <c r="G2" s="63"/>
      <c r="H2" s="67"/>
      <c r="I2" s="67"/>
      <c r="J2" s="25"/>
      <c r="K2" s="25"/>
      <c r="L2" s="25"/>
    </row>
    <row r="3" spans="1:12">
      <c r="A3" s="39"/>
      <c r="B3" s="38"/>
      <c r="C3" s="38"/>
      <c r="D3" s="39"/>
      <c r="E3" s="39"/>
      <c r="F3" s="39"/>
      <c r="G3" s="39"/>
    </row>
    <row r="4" spans="1:12">
      <c r="A4" s="39"/>
      <c r="B4" s="38"/>
      <c r="C4" s="38"/>
      <c r="D4" s="39"/>
      <c r="E4" s="39"/>
      <c r="F4" s="39"/>
      <c r="G4" s="39"/>
    </row>
    <row r="5" spans="1:12">
      <c r="A5" s="39"/>
      <c r="B5" s="38"/>
      <c r="C5" s="38"/>
      <c r="D5" s="39"/>
      <c r="E5" s="39"/>
      <c r="F5" s="39"/>
      <c r="G5" s="3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9"/>
  <sheetViews>
    <sheetView zoomScaleNormal="100" workbookViewId="0"/>
  </sheetViews>
  <sheetFormatPr defaultRowHeight="15"/>
  <cols>
    <col min="1" max="1" width="11.42578125" customWidth="1"/>
    <col min="2" max="2" width="31.42578125" customWidth="1"/>
    <col min="3" max="3" width="16" bestFit="1" customWidth="1"/>
    <col min="4" max="4" width="39.5703125" customWidth="1"/>
    <col min="5" max="5" width="18.85546875" style="1" customWidth="1"/>
    <col min="6" max="6" width="17" customWidth="1"/>
    <col min="7" max="7" width="8.5703125" bestFit="1" customWidth="1"/>
    <col min="8" max="8" width="16.42578125" bestFit="1" customWidth="1"/>
  </cols>
  <sheetData>
    <row r="1" spans="1:9">
      <c r="A1" s="36" t="s">
        <v>246</v>
      </c>
      <c r="B1" s="36" t="s">
        <v>234</v>
      </c>
      <c r="C1" s="36" t="s">
        <v>247</v>
      </c>
      <c r="D1" s="36" t="s">
        <v>235</v>
      </c>
      <c r="E1" s="7" t="s">
        <v>762</v>
      </c>
      <c r="F1" s="36" t="s">
        <v>587</v>
      </c>
      <c r="G1" s="36" t="s">
        <v>589</v>
      </c>
      <c r="H1" s="36" t="s">
        <v>597</v>
      </c>
      <c r="I1" s="36" t="s">
        <v>586</v>
      </c>
    </row>
    <row r="2" spans="1:9" ht="60">
      <c r="A2" s="8">
        <v>4</v>
      </c>
      <c r="B2" s="8" t="s">
        <v>426</v>
      </c>
      <c r="C2" s="9" t="s">
        <v>8</v>
      </c>
      <c r="D2" s="3" t="s">
        <v>333</v>
      </c>
      <c r="E2" s="107" t="s">
        <v>572</v>
      </c>
      <c r="F2" s="3" t="s">
        <v>588</v>
      </c>
      <c r="G2" s="34" t="s">
        <v>590</v>
      </c>
      <c r="H2" s="34" t="s">
        <v>427</v>
      </c>
      <c r="I2" s="37"/>
    </row>
    <row r="3" spans="1:9" ht="60">
      <c r="A3" s="8">
        <v>4</v>
      </c>
      <c r="B3" s="8" t="s">
        <v>426</v>
      </c>
      <c r="C3" s="9" t="s">
        <v>9</v>
      </c>
      <c r="D3" s="3" t="s">
        <v>334</v>
      </c>
      <c r="E3" s="108" t="s">
        <v>572</v>
      </c>
      <c r="F3" s="3" t="s">
        <v>588</v>
      </c>
      <c r="G3" s="34" t="s">
        <v>590</v>
      </c>
      <c r="H3" s="34" t="s">
        <v>427</v>
      </c>
      <c r="I3" s="37"/>
    </row>
    <row r="4" spans="1:9" ht="60">
      <c r="A4" s="8">
        <v>4</v>
      </c>
      <c r="B4" s="8" t="s">
        <v>426</v>
      </c>
      <c r="C4" s="9" t="s">
        <v>10</v>
      </c>
      <c r="D4" s="3" t="s">
        <v>335</v>
      </c>
      <c r="E4" s="108" t="s">
        <v>572</v>
      </c>
      <c r="F4" s="3" t="s">
        <v>588</v>
      </c>
      <c r="G4" s="34" t="s">
        <v>590</v>
      </c>
      <c r="H4" s="34" t="s">
        <v>427</v>
      </c>
      <c r="I4" s="37"/>
    </row>
    <row r="5" spans="1:9" ht="60">
      <c r="A5" s="8">
        <v>4</v>
      </c>
      <c r="B5" s="8" t="s">
        <v>426</v>
      </c>
      <c r="C5" s="9" t="s">
        <v>11</v>
      </c>
      <c r="D5" s="3" t="s">
        <v>336</v>
      </c>
      <c r="E5" s="109" t="s">
        <v>572</v>
      </c>
      <c r="F5" s="3" t="s">
        <v>588</v>
      </c>
      <c r="G5" s="34" t="s">
        <v>590</v>
      </c>
      <c r="H5" s="34" t="s">
        <v>427</v>
      </c>
      <c r="I5" s="37"/>
    </row>
    <row r="6" spans="1:9" ht="60">
      <c r="A6" s="8">
        <v>4</v>
      </c>
      <c r="B6" s="8" t="s">
        <v>426</v>
      </c>
      <c r="C6" s="9" t="s">
        <v>12</v>
      </c>
      <c r="D6" s="3" t="s">
        <v>337</v>
      </c>
      <c r="E6" s="108" t="s">
        <v>572</v>
      </c>
      <c r="F6" s="3" t="s">
        <v>588</v>
      </c>
      <c r="G6" s="34" t="s">
        <v>590</v>
      </c>
      <c r="H6" s="34" t="s">
        <v>427</v>
      </c>
      <c r="I6" s="37"/>
    </row>
    <row r="7" spans="1:9" ht="60">
      <c r="A7" s="8">
        <v>4</v>
      </c>
      <c r="B7" s="8" t="s">
        <v>426</v>
      </c>
      <c r="C7" s="9" t="s">
        <v>13</v>
      </c>
      <c r="D7" s="3" t="s">
        <v>338</v>
      </c>
      <c r="E7" s="108" t="s">
        <v>572</v>
      </c>
      <c r="F7" s="3" t="s">
        <v>588</v>
      </c>
      <c r="G7" s="34" t="s">
        <v>590</v>
      </c>
      <c r="H7" s="34" t="s">
        <v>427</v>
      </c>
      <c r="I7" s="37"/>
    </row>
    <row r="8" spans="1:9" ht="60">
      <c r="A8" s="8">
        <v>4</v>
      </c>
      <c r="B8" s="8" t="s">
        <v>426</v>
      </c>
      <c r="C8" s="9" t="s">
        <v>14</v>
      </c>
      <c r="D8" s="3" t="s">
        <v>332</v>
      </c>
      <c r="E8" s="108" t="s">
        <v>572</v>
      </c>
      <c r="F8" s="3" t="s">
        <v>588</v>
      </c>
      <c r="G8" s="34" t="s">
        <v>590</v>
      </c>
      <c r="H8" s="34" t="s">
        <v>427</v>
      </c>
      <c r="I8" s="37"/>
    </row>
    <row r="9" spans="1:9" ht="60">
      <c r="A9" s="8">
        <v>4</v>
      </c>
      <c r="B9" s="8" t="s">
        <v>426</v>
      </c>
      <c r="C9" s="9" t="s">
        <v>15</v>
      </c>
      <c r="D9" s="3" t="s">
        <v>331</v>
      </c>
      <c r="E9" s="108" t="s">
        <v>572</v>
      </c>
      <c r="F9" s="3" t="s">
        <v>588</v>
      </c>
      <c r="G9" s="34" t="s">
        <v>590</v>
      </c>
      <c r="H9" s="34" t="s">
        <v>427</v>
      </c>
      <c r="I9" s="37"/>
    </row>
    <row r="10" spans="1:9" ht="84">
      <c r="A10" s="8">
        <v>4</v>
      </c>
      <c r="B10" s="8" t="s">
        <v>426</v>
      </c>
      <c r="C10" s="9" t="s">
        <v>16</v>
      </c>
      <c r="D10" s="3" t="s">
        <v>330</v>
      </c>
      <c r="E10" s="108" t="s">
        <v>572</v>
      </c>
      <c r="F10" s="3" t="s">
        <v>588</v>
      </c>
      <c r="G10" s="34" t="s">
        <v>590</v>
      </c>
      <c r="H10" s="34" t="s">
        <v>427</v>
      </c>
      <c r="I10" s="37"/>
    </row>
    <row r="11" spans="1:9" ht="60">
      <c r="A11" s="8">
        <v>4</v>
      </c>
      <c r="B11" s="8" t="s">
        <v>426</v>
      </c>
      <c r="C11" s="9" t="s">
        <v>17</v>
      </c>
      <c r="D11" s="3" t="s">
        <v>329</v>
      </c>
      <c r="E11" s="108" t="s">
        <v>572</v>
      </c>
      <c r="F11" s="3" t="s">
        <v>588</v>
      </c>
      <c r="G11" s="34" t="s">
        <v>590</v>
      </c>
      <c r="H11" s="34" t="s">
        <v>427</v>
      </c>
      <c r="I11" s="37"/>
    </row>
    <row r="12" spans="1:9" ht="36">
      <c r="A12" s="5">
        <v>4.2</v>
      </c>
      <c r="B12" s="8" t="s">
        <v>200</v>
      </c>
      <c r="C12" s="11" t="s">
        <v>7</v>
      </c>
      <c r="D12" s="3" t="s">
        <v>0</v>
      </c>
      <c r="E12" s="108" t="s">
        <v>572</v>
      </c>
      <c r="F12" s="3" t="s">
        <v>588</v>
      </c>
      <c r="G12" s="34" t="s">
        <v>583</v>
      </c>
      <c r="H12" s="34" t="s">
        <v>427</v>
      </c>
      <c r="I12" s="37"/>
    </row>
    <row r="13" spans="1:9" ht="60">
      <c r="A13" s="4">
        <v>4.3</v>
      </c>
      <c r="B13" s="8" t="s">
        <v>201</v>
      </c>
      <c r="C13" s="2" t="s">
        <v>18</v>
      </c>
      <c r="D13" s="4" t="s">
        <v>363</v>
      </c>
      <c r="E13" s="110" t="s">
        <v>236</v>
      </c>
      <c r="F13" s="4" t="s">
        <v>356</v>
      </c>
      <c r="G13" s="34" t="s">
        <v>590</v>
      </c>
      <c r="H13" s="34" t="s">
        <v>427</v>
      </c>
      <c r="I13" s="37"/>
    </row>
    <row r="14" spans="1:9" ht="60">
      <c r="A14" s="4">
        <v>4.3</v>
      </c>
      <c r="B14" s="8" t="s">
        <v>201</v>
      </c>
      <c r="C14" s="2" t="s">
        <v>19</v>
      </c>
      <c r="D14" s="4" t="s">
        <v>364</v>
      </c>
      <c r="E14" s="110" t="s">
        <v>236</v>
      </c>
      <c r="F14" s="4" t="s">
        <v>356</v>
      </c>
      <c r="G14" s="34" t="s">
        <v>590</v>
      </c>
      <c r="H14" s="34" t="s">
        <v>427</v>
      </c>
      <c r="I14" s="37"/>
    </row>
    <row r="15" spans="1:9" ht="60">
      <c r="A15" s="4">
        <v>4.3</v>
      </c>
      <c r="B15" s="8" t="s">
        <v>201</v>
      </c>
      <c r="C15" s="2" t="s">
        <v>20</v>
      </c>
      <c r="D15" s="4" t="s">
        <v>365</v>
      </c>
      <c r="E15" s="110" t="s">
        <v>236</v>
      </c>
      <c r="F15" s="4" t="s">
        <v>356</v>
      </c>
      <c r="G15" s="34" t="s">
        <v>590</v>
      </c>
      <c r="H15" s="34" t="s">
        <v>427</v>
      </c>
      <c r="I15" s="37"/>
    </row>
    <row r="16" spans="1:9" ht="60">
      <c r="A16" s="4">
        <v>4.3</v>
      </c>
      <c r="B16" s="8" t="s">
        <v>201</v>
      </c>
      <c r="C16" s="2" t="s">
        <v>21</v>
      </c>
      <c r="D16" s="4" t="s">
        <v>366</v>
      </c>
      <c r="E16" s="110" t="s">
        <v>236</v>
      </c>
      <c r="F16" s="4" t="s">
        <v>356</v>
      </c>
      <c r="G16" s="34" t="s">
        <v>590</v>
      </c>
      <c r="H16" s="34" t="s">
        <v>427</v>
      </c>
      <c r="I16" s="37"/>
    </row>
    <row r="17" spans="1:9" ht="60">
      <c r="A17" s="4">
        <v>4.3</v>
      </c>
      <c r="B17" s="8" t="s">
        <v>201</v>
      </c>
      <c r="C17" s="2" t="s">
        <v>22</v>
      </c>
      <c r="D17" s="4" t="s">
        <v>367</v>
      </c>
      <c r="E17" s="110" t="s">
        <v>236</v>
      </c>
      <c r="F17" s="4" t="s">
        <v>356</v>
      </c>
      <c r="G17" s="34" t="s">
        <v>590</v>
      </c>
      <c r="H17" s="34" t="s">
        <v>427</v>
      </c>
      <c r="I17" s="37"/>
    </row>
    <row r="18" spans="1:9" ht="60">
      <c r="A18" s="4">
        <v>4.3</v>
      </c>
      <c r="B18" s="8" t="s">
        <v>201</v>
      </c>
      <c r="C18" s="2" t="s">
        <v>23</v>
      </c>
      <c r="D18" s="4" t="s">
        <v>368</v>
      </c>
      <c r="E18" s="110" t="s">
        <v>236</v>
      </c>
      <c r="F18" s="4" t="s">
        <v>356</v>
      </c>
      <c r="G18" s="34" t="s">
        <v>590</v>
      </c>
      <c r="H18" s="34" t="s">
        <v>427</v>
      </c>
      <c r="I18" s="37"/>
    </row>
    <row r="19" spans="1:9" ht="60">
      <c r="A19" s="4">
        <v>4.3</v>
      </c>
      <c r="B19" s="8" t="s">
        <v>201</v>
      </c>
      <c r="C19" s="2" t="s">
        <v>24</v>
      </c>
      <c r="D19" s="4" t="s">
        <v>369</v>
      </c>
      <c r="E19" s="110" t="s">
        <v>236</v>
      </c>
      <c r="F19" s="4" t="s">
        <v>356</v>
      </c>
      <c r="G19" s="34" t="s">
        <v>590</v>
      </c>
      <c r="H19" s="34" t="s">
        <v>427</v>
      </c>
      <c r="I19" s="37"/>
    </row>
    <row r="20" spans="1:9" ht="60">
      <c r="A20" s="4">
        <v>4.3</v>
      </c>
      <c r="B20" s="8" t="s">
        <v>201</v>
      </c>
      <c r="C20" s="2" t="s">
        <v>25</v>
      </c>
      <c r="D20" s="4" t="s">
        <v>370</v>
      </c>
      <c r="E20" s="110" t="s">
        <v>236</v>
      </c>
      <c r="F20" s="4" t="s">
        <v>356</v>
      </c>
      <c r="G20" s="34" t="s">
        <v>590</v>
      </c>
      <c r="H20" s="34" t="s">
        <v>427</v>
      </c>
      <c r="I20" s="37"/>
    </row>
    <row r="21" spans="1:9" ht="60">
      <c r="A21" s="4">
        <v>4.3</v>
      </c>
      <c r="B21" s="8" t="s">
        <v>201</v>
      </c>
      <c r="C21" s="2" t="s">
        <v>26</v>
      </c>
      <c r="D21" s="4" t="s">
        <v>371</v>
      </c>
      <c r="E21" s="110" t="s">
        <v>236</v>
      </c>
      <c r="F21" s="4" t="s">
        <v>356</v>
      </c>
      <c r="G21" s="34" t="s">
        <v>590</v>
      </c>
      <c r="H21" s="34" t="s">
        <v>427</v>
      </c>
      <c r="I21" s="37"/>
    </row>
    <row r="22" spans="1:9" ht="60">
      <c r="A22" s="4">
        <v>4.3</v>
      </c>
      <c r="B22" s="8" t="s">
        <v>201</v>
      </c>
      <c r="C22" s="2" t="s">
        <v>27</v>
      </c>
      <c r="D22" s="4" t="s">
        <v>372</v>
      </c>
      <c r="E22" s="110" t="s">
        <v>236</v>
      </c>
      <c r="F22" s="4" t="s">
        <v>356</v>
      </c>
      <c r="G22" s="34" t="s">
        <v>590</v>
      </c>
      <c r="H22" s="34" t="s">
        <v>427</v>
      </c>
      <c r="I22" s="37"/>
    </row>
    <row r="23" spans="1:9" ht="60">
      <c r="A23" s="4">
        <v>4.3</v>
      </c>
      <c r="B23" s="8" t="s">
        <v>201</v>
      </c>
      <c r="C23" s="2" t="s">
        <v>28</v>
      </c>
      <c r="D23" s="4" t="s">
        <v>373</v>
      </c>
      <c r="E23" s="110" t="s">
        <v>236</v>
      </c>
      <c r="F23" s="4" t="s">
        <v>356</v>
      </c>
      <c r="G23" s="34" t="s">
        <v>590</v>
      </c>
      <c r="H23" s="34" t="s">
        <v>427</v>
      </c>
      <c r="I23" s="37"/>
    </row>
    <row r="24" spans="1:9" ht="60">
      <c r="A24" s="4">
        <v>4.3</v>
      </c>
      <c r="B24" s="8" t="s">
        <v>201</v>
      </c>
      <c r="C24" s="2" t="s">
        <v>29</v>
      </c>
      <c r="D24" s="4" t="s">
        <v>374</v>
      </c>
      <c r="E24" s="110" t="s">
        <v>236</v>
      </c>
      <c r="F24" s="4" t="s">
        <v>356</v>
      </c>
      <c r="G24" s="34" t="s">
        <v>590</v>
      </c>
      <c r="H24" s="34" t="s">
        <v>427</v>
      </c>
      <c r="I24" s="37"/>
    </row>
    <row r="25" spans="1:9" ht="60">
      <c r="A25" s="4">
        <v>4.3</v>
      </c>
      <c r="B25" s="8" t="s">
        <v>201</v>
      </c>
      <c r="C25" s="2" t="s">
        <v>30</v>
      </c>
      <c r="D25" s="4" t="s">
        <v>375</v>
      </c>
      <c r="E25" s="110" t="s">
        <v>236</v>
      </c>
      <c r="F25" s="4" t="s">
        <v>356</v>
      </c>
      <c r="G25" s="34" t="s">
        <v>590</v>
      </c>
      <c r="H25" s="34" t="s">
        <v>427</v>
      </c>
      <c r="I25" s="37"/>
    </row>
    <row r="26" spans="1:9" ht="60">
      <c r="A26" s="4">
        <v>4.3</v>
      </c>
      <c r="B26" s="8" t="s">
        <v>201</v>
      </c>
      <c r="C26" s="2" t="s">
        <v>31</v>
      </c>
      <c r="D26" s="4" t="s">
        <v>376</v>
      </c>
      <c r="E26" s="110" t="s">
        <v>236</v>
      </c>
      <c r="F26" s="4" t="s">
        <v>356</v>
      </c>
      <c r="G26" s="34" t="s">
        <v>590</v>
      </c>
      <c r="H26" s="34" t="s">
        <v>427</v>
      </c>
      <c r="I26" s="37"/>
    </row>
    <row r="27" spans="1:9" ht="48">
      <c r="A27" s="23">
        <v>4.3</v>
      </c>
      <c r="B27" s="30" t="s">
        <v>449</v>
      </c>
      <c r="C27" s="12" t="s">
        <v>448</v>
      </c>
      <c r="D27" s="23" t="s">
        <v>450</v>
      </c>
      <c r="E27" s="110" t="s">
        <v>236</v>
      </c>
      <c r="F27" s="23" t="s">
        <v>356</v>
      </c>
      <c r="G27" s="34" t="s">
        <v>590</v>
      </c>
      <c r="H27" s="37" t="s">
        <v>427</v>
      </c>
      <c r="I27" s="37"/>
    </row>
    <row r="28" spans="1:9" ht="36">
      <c r="A28" s="4">
        <v>4</v>
      </c>
      <c r="B28" s="8" t="s">
        <v>306</v>
      </c>
      <c r="C28" s="2" t="s">
        <v>32</v>
      </c>
      <c r="D28" s="3" t="s">
        <v>1</v>
      </c>
      <c r="E28" s="108" t="s">
        <v>572</v>
      </c>
      <c r="F28" s="3" t="s">
        <v>588</v>
      </c>
      <c r="G28" s="37" t="s">
        <v>452</v>
      </c>
      <c r="H28" s="34" t="s">
        <v>427</v>
      </c>
      <c r="I28" s="37"/>
    </row>
    <row r="29" spans="1:9" ht="60">
      <c r="A29" s="4">
        <v>4</v>
      </c>
      <c r="B29" s="8" t="s">
        <v>306</v>
      </c>
      <c r="C29" s="2" t="s">
        <v>33</v>
      </c>
      <c r="D29" s="3" t="s">
        <v>2</v>
      </c>
      <c r="E29" s="108" t="s">
        <v>572</v>
      </c>
      <c r="F29" s="3" t="s">
        <v>588</v>
      </c>
      <c r="G29" s="34" t="s">
        <v>596</v>
      </c>
      <c r="H29" s="34" t="s">
        <v>427</v>
      </c>
      <c r="I29" s="37"/>
    </row>
    <row r="30" spans="1:9" ht="108">
      <c r="A30" s="23">
        <v>4</v>
      </c>
      <c r="B30" s="30" t="s">
        <v>306</v>
      </c>
      <c r="C30" s="12" t="s">
        <v>34</v>
      </c>
      <c r="D30" s="29" t="s">
        <v>377</v>
      </c>
      <c r="E30" s="108" t="s">
        <v>237</v>
      </c>
      <c r="F30" s="29" t="s">
        <v>357</v>
      </c>
      <c r="G30" s="34" t="s">
        <v>591</v>
      </c>
      <c r="H30" s="37" t="s">
        <v>447</v>
      </c>
      <c r="I30" s="37"/>
    </row>
    <row r="31" spans="1:9" ht="48">
      <c r="A31" s="4">
        <v>4</v>
      </c>
      <c r="B31" s="8" t="s">
        <v>306</v>
      </c>
      <c r="C31" s="2" t="s">
        <v>35</v>
      </c>
      <c r="D31" s="3" t="s">
        <v>267</v>
      </c>
      <c r="E31" s="108" t="s">
        <v>572</v>
      </c>
      <c r="F31" s="3" t="s">
        <v>588</v>
      </c>
      <c r="G31" s="34" t="s">
        <v>596</v>
      </c>
      <c r="H31" s="34" t="s">
        <v>427</v>
      </c>
      <c r="I31" s="37"/>
    </row>
    <row r="32" spans="1:9" ht="36">
      <c r="A32" s="4">
        <v>4</v>
      </c>
      <c r="B32" s="8" t="s">
        <v>306</v>
      </c>
      <c r="C32" s="2" t="s">
        <v>36</v>
      </c>
      <c r="D32" s="6" t="s">
        <v>380</v>
      </c>
      <c r="E32" s="108" t="s">
        <v>259</v>
      </c>
      <c r="F32" s="3" t="s">
        <v>627</v>
      </c>
      <c r="G32" s="34" t="s">
        <v>590</v>
      </c>
      <c r="H32" s="34" t="s">
        <v>427</v>
      </c>
      <c r="I32" s="37"/>
    </row>
    <row r="33" spans="1:9" ht="84">
      <c r="A33" s="4">
        <v>4</v>
      </c>
      <c r="B33" s="8" t="s">
        <v>306</v>
      </c>
      <c r="C33" s="2" t="s">
        <v>37</v>
      </c>
      <c r="D33" s="3" t="s">
        <v>378</v>
      </c>
      <c r="E33" s="108" t="s">
        <v>237</v>
      </c>
      <c r="F33" s="3" t="s">
        <v>357</v>
      </c>
      <c r="G33" s="34" t="s">
        <v>590</v>
      </c>
      <c r="H33" s="34" t="s">
        <v>427</v>
      </c>
      <c r="I33" s="37"/>
    </row>
    <row r="34" spans="1:9" ht="108">
      <c r="A34" s="4">
        <v>4</v>
      </c>
      <c r="B34" s="8" t="s">
        <v>306</v>
      </c>
      <c r="C34" s="2" t="s">
        <v>38</v>
      </c>
      <c r="D34" s="3" t="s">
        <v>379</v>
      </c>
      <c r="E34" s="108" t="s">
        <v>237</v>
      </c>
      <c r="F34" s="3" t="s">
        <v>357</v>
      </c>
      <c r="G34" s="34" t="s">
        <v>590</v>
      </c>
      <c r="H34" s="34" t="s">
        <v>427</v>
      </c>
      <c r="I34" s="37"/>
    </row>
    <row r="35" spans="1:9" ht="48">
      <c r="A35" s="4">
        <v>4</v>
      </c>
      <c r="B35" s="8" t="s">
        <v>306</v>
      </c>
      <c r="C35" s="2" t="s">
        <v>39</v>
      </c>
      <c r="D35" s="3" t="s">
        <v>625</v>
      </c>
      <c r="E35" s="108" t="s">
        <v>572</v>
      </c>
      <c r="F35" s="3" t="s">
        <v>588</v>
      </c>
      <c r="G35" s="34" t="s">
        <v>596</v>
      </c>
      <c r="H35" s="34" t="s">
        <v>427</v>
      </c>
      <c r="I35" s="37"/>
    </row>
    <row r="36" spans="1:9" ht="48">
      <c r="A36" s="4">
        <v>4</v>
      </c>
      <c r="B36" s="8" t="s">
        <v>306</v>
      </c>
      <c r="C36" s="2" t="s">
        <v>40</v>
      </c>
      <c r="D36" s="6" t="s">
        <v>626</v>
      </c>
      <c r="E36" s="108" t="s">
        <v>259</v>
      </c>
      <c r="F36" s="3" t="s">
        <v>627</v>
      </c>
      <c r="G36" s="34" t="s">
        <v>590</v>
      </c>
      <c r="H36" s="34" t="s">
        <v>427</v>
      </c>
      <c r="I36" s="37"/>
    </row>
    <row r="37" spans="1:9" ht="96">
      <c r="A37" s="4">
        <v>4</v>
      </c>
      <c r="B37" s="8" t="s">
        <v>306</v>
      </c>
      <c r="C37" s="2" t="s">
        <v>41</v>
      </c>
      <c r="D37" s="3" t="s">
        <v>289</v>
      </c>
      <c r="E37" s="108" t="s">
        <v>237</v>
      </c>
      <c r="F37" s="3" t="s">
        <v>357</v>
      </c>
      <c r="G37" s="34" t="s">
        <v>590</v>
      </c>
      <c r="H37" s="34" t="s">
        <v>427</v>
      </c>
      <c r="I37" s="37"/>
    </row>
    <row r="38" spans="1:9" ht="24">
      <c r="A38" s="5">
        <v>5</v>
      </c>
      <c r="B38" s="8" t="s">
        <v>3</v>
      </c>
      <c r="C38" s="11" t="s">
        <v>42</v>
      </c>
      <c r="D38" s="8" t="s">
        <v>290</v>
      </c>
      <c r="E38" s="108" t="s">
        <v>572</v>
      </c>
      <c r="F38" s="3" t="s">
        <v>588</v>
      </c>
      <c r="G38" s="37" t="s">
        <v>452</v>
      </c>
      <c r="H38" s="34" t="s">
        <v>600</v>
      </c>
      <c r="I38" s="37"/>
    </row>
    <row r="39" spans="1:9" ht="48">
      <c r="A39" s="5">
        <v>5.2</v>
      </c>
      <c r="B39" s="8" t="s">
        <v>202</v>
      </c>
      <c r="C39" s="11" t="s">
        <v>43</v>
      </c>
      <c r="D39" s="8" t="s">
        <v>202</v>
      </c>
      <c r="E39" s="108" t="s">
        <v>572</v>
      </c>
      <c r="F39" s="3" t="s">
        <v>588</v>
      </c>
      <c r="G39" s="37" t="s">
        <v>452</v>
      </c>
      <c r="H39" s="34" t="s">
        <v>600</v>
      </c>
      <c r="I39" s="37"/>
    </row>
    <row r="40" spans="1:9" ht="48">
      <c r="A40" s="5">
        <v>5.3</v>
      </c>
      <c r="B40" s="8" t="s">
        <v>203</v>
      </c>
      <c r="C40" s="11" t="s">
        <v>44</v>
      </c>
      <c r="D40" s="3" t="s">
        <v>291</v>
      </c>
      <c r="E40" s="108" t="s">
        <v>572</v>
      </c>
      <c r="F40" s="3" t="s">
        <v>588</v>
      </c>
      <c r="G40" s="34" t="s">
        <v>591</v>
      </c>
      <c r="H40" s="34" t="s">
        <v>427</v>
      </c>
      <c r="I40" s="37"/>
    </row>
    <row r="41" spans="1:9" ht="24">
      <c r="A41" s="5">
        <v>5.3</v>
      </c>
      <c r="B41" s="8" t="s">
        <v>203</v>
      </c>
      <c r="C41" s="11" t="s">
        <v>47</v>
      </c>
      <c r="D41" s="3" t="s">
        <v>292</v>
      </c>
      <c r="E41" s="108" t="s">
        <v>572</v>
      </c>
      <c r="F41" s="3" t="s">
        <v>588</v>
      </c>
      <c r="G41" s="37" t="s">
        <v>452</v>
      </c>
      <c r="H41" s="34" t="s">
        <v>427</v>
      </c>
      <c r="I41" s="37"/>
    </row>
    <row r="42" spans="1:9">
      <c r="A42" s="5">
        <v>5.3</v>
      </c>
      <c r="B42" s="8" t="s">
        <v>203</v>
      </c>
      <c r="C42" s="11" t="s">
        <v>48</v>
      </c>
      <c r="D42" s="3" t="s">
        <v>293</v>
      </c>
      <c r="E42" s="108" t="s">
        <v>572</v>
      </c>
      <c r="F42" s="3" t="s">
        <v>588</v>
      </c>
      <c r="G42" s="37" t="s">
        <v>452</v>
      </c>
      <c r="H42" s="34" t="s">
        <v>427</v>
      </c>
      <c r="I42" s="37"/>
    </row>
    <row r="43" spans="1:9" ht="48">
      <c r="A43" s="5">
        <v>5.3</v>
      </c>
      <c r="B43" s="8" t="s">
        <v>203</v>
      </c>
      <c r="C43" s="11" t="s">
        <v>49</v>
      </c>
      <c r="D43" s="3" t="s">
        <v>294</v>
      </c>
      <c r="E43" s="108" t="s">
        <v>572</v>
      </c>
      <c r="F43" s="3" t="s">
        <v>588</v>
      </c>
      <c r="G43" s="34" t="s">
        <v>596</v>
      </c>
      <c r="H43" s="34" t="s">
        <v>599</v>
      </c>
      <c r="I43" s="37"/>
    </row>
    <row r="44" spans="1:9" ht="48">
      <c r="A44" s="5">
        <v>6.1</v>
      </c>
      <c r="B44" s="8" t="s">
        <v>204</v>
      </c>
      <c r="C44" s="11" t="s">
        <v>45</v>
      </c>
      <c r="D44" s="5" t="s">
        <v>381</v>
      </c>
      <c r="E44" s="110" t="s">
        <v>238</v>
      </c>
      <c r="F44" s="5" t="s">
        <v>383</v>
      </c>
      <c r="G44" s="34" t="s">
        <v>590</v>
      </c>
      <c r="H44" s="34" t="s">
        <v>427</v>
      </c>
      <c r="I44" s="37"/>
    </row>
    <row r="45" spans="1:9" ht="108">
      <c r="A45" s="5">
        <v>6.2</v>
      </c>
      <c r="B45" s="8" t="s">
        <v>205</v>
      </c>
      <c r="C45" s="11" t="s">
        <v>46</v>
      </c>
      <c r="D45" s="5" t="s">
        <v>382</v>
      </c>
      <c r="E45" s="110" t="s">
        <v>239</v>
      </c>
      <c r="F45" s="5" t="s">
        <v>569</v>
      </c>
      <c r="G45" s="34" t="s">
        <v>590</v>
      </c>
      <c r="H45" s="34" t="s">
        <v>427</v>
      </c>
      <c r="I45" s="37"/>
    </row>
    <row r="46" spans="1:9" ht="108">
      <c r="A46" s="5">
        <v>6.2</v>
      </c>
      <c r="B46" s="8" t="s">
        <v>205</v>
      </c>
      <c r="C46" s="11" t="s">
        <v>50</v>
      </c>
      <c r="D46" s="5" t="s">
        <v>384</v>
      </c>
      <c r="E46" s="110" t="s">
        <v>239</v>
      </c>
      <c r="F46" s="5" t="s">
        <v>569</v>
      </c>
      <c r="G46" s="34" t="s">
        <v>590</v>
      </c>
      <c r="H46" s="34" t="s">
        <v>427</v>
      </c>
      <c r="I46" s="37"/>
    </row>
    <row r="47" spans="1:9" ht="108">
      <c r="A47" s="5">
        <v>6.2</v>
      </c>
      <c r="B47" s="8" t="s">
        <v>205</v>
      </c>
      <c r="C47" s="11" t="s">
        <v>51</v>
      </c>
      <c r="D47" s="5" t="s">
        <v>385</v>
      </c>
      <c r="E47" s="110" t="s">
        <v>239</v>
      </c>
      <c r="F47" s="5" t="s">
        <v>569</v>
      </c>
      <c r="G47" s="34" t="s">
        <v>590</v>
      </c>
      <c r="H47" s="34" t="s">
        <v>427</v>
      </c>
      <c r="I47" s="37"/>
    </row>
    <row r="48" spans="1:9" ht="108">
      <c r="A48" s="5">
        <v>6.2</v>
      </c>
      <c r="B48" s="8" t="s">
        <v>205</v>
      </c>
      <c r="C48" s="11" t="s">
        <v>52</v>
      </c>
      <c r="D48" s="5" t="s">
        <v>394</v>
      </c>
      <c r="E48" s="110" t="s">
        <v>239</v>
      </c>
      <c r="F48" s="5" t="s">
        <v>569</v>
      </c>
      <c r="G48" s="34" t="s">
        <v>590</v>
      </c>
      <c r="H48" s="34" t="s">
        <v>427</v>
      </c>
      <c r="I48" s="37"/>
    </row>
    <row r="49" spans="1:9" ht="108">
      <c r="A49" s="5">
        <v>6.2</v>
      </c>
      <c r="B49" s="8" t="s">
        <v>205</v>
      </c>
      <c r="C49" s="11" t="s">
        <v>53</v>
      </c>
      <c r="D49" s="5" t="s">
        <v>386</v>
      </c>
      <c r="E49" s="110" t="s">
        <v>239</v>
      </c>
      <c r="F49" s="5" t="s">
        <v>569</v>
      </c>
      <c r="G49" s="34" t="s">
        <v>590</v>
      </c>
      <c r="H49" s="34" t="s">
        <v>427</v>
      </c>
      <c r="I49" s="37"/>
    </row>
    <row r="50" spans="1:9" ht="108">
      <c r="A50" s="5">
        <v>6.2</v>
      </c>
      <c r="B50" s="8" t="s">
        <v>205</v>
      </c>
      <c r="C50" s="11" t="s">
        <v>54</v>
      </c>
      <c r="D50" s="5" t="s">
        <v>387</v>
      </c>
      <c r="E50" s="110" t="s">
        <v>239</v>
      </c>
      <c r="F50" s="5" t="s">
        <v>569</v>
      </c>
      <c r="G50" s="34" t="s">
        <v>590</v>
      </c>
      <c r="H50" s="34" t="s">
        <v>427</v>
      </c>
      <c r="I50" s="37"/>
    </row>
    <row r="51" spans="1:9" ht="108">
      <c r="A51" s="5">
        <v>6.2</v>
      </c>
      <c r="B51" s="8" t="s">
        <v>205</v>
      </c>
      <c r="C51" s="11" t="s">
        <v>55</v>
      </c>
      <c r="D51" s="5" t="s">
        <v>393</v>
      </c>
      <c r="E51" s="110" t="s">
        <v>239</v>
      </c>
      <c r="F51" s="5" t="s">
        <v>569</v>
      </c>
      <c r="G51" s="34" t="s">
        <v>590</v>
      </c>
      <c r="H51" s="34" t="s">
        <v>427</v>
      </c>
      <c r="I51" s="37"/>
    </row>
    <row r="52" spans="1:9" ht="108">
      <c r="A52" s="5">
        <v>6.2</v>
      </c>
      <c r="B52" s="8" t="s">
        <v>205</v>
      </c>
      <c r="C52" s="11" t="s">
        <v>56</v>
      </c>
      <c r="D52" s="5" t="s">
        <v>392</v>
      </c>
      <c r="E52" s="110" t="s">
        <v>239</v>
      </c>
      <c r="F52" s="5" t="s">
        <v>569</v>
      </c>
      <c r="G52" s="34" t="s">
        <v>590</v>
      </c>
      <c r="H52" s="34" t="s">
        <v>427</v>
      </c>
      <c r="I52" s="37"/>
    </row>
    <row r="53" spans="1:9" ht="108">
      <c r="A53" s="5">
        <v>6.2</v>
      </c>
      <c r="B53" s="8" t="s">
        <v>205</v>
      </c>
      <c r="C53" s="11" t="s">
        <v>57</v>
      </c>
      <c r="D53" s="5" t="s">
        <v>391</v>
      </c>
      <c r="E53" s="110" t="s">
        <v>239</v>
      </c>
      <c r="F53" s="5" t="s">
        <v>569</v>
      </c>
      <c r="G53" s="34" t="s">
        <v>590</v>
      </c>
      <c r="H53" s="34" t="s">
        <v>427</v>
      </c>
      <c r="I53" s="37"/>
    </row>
    <row r="54" spans="1:9" ht="108">
      <c r="A54" s="5">
        <v>6.2</v>
      </c>
      <c r="B54" s="8" t="s">
        <v>205</v>
      </c>
      <c r="C54" s="11" t="s">
        <v>58</v>
      </c>
      <c r="D54" s="5" t="s">
        <v>307</v>
      </c>
      <c r="E54" s="110" t="s">
        <v>239</v>
      </c>
      <c r="F54" s="5" t="s">
        <v>569</v>
      </c>
      <c r="G54" s="34" t="s">
        <v>590</v>
      </c>
      <c r="H54" s="34" t="s">
        <v>427</v>
      </c>
      <c r="I54" s="37"/>
    </row>
    <row r="55" spans="1:9" ht="108">
      <c r="A55" s="5">
        <v>6.2</v>
      </c>
      <c r="B55" s="8" t="s">
        <v>205</v>
      </c>
      <c r="C55" s="11" t="s">
        <v>59</v>
      </c>
      <c r="D55" s="5" t="s">
        <v>308</v>
      </c>
      <c r="E55" s="110" t="s">
        <v>239</v>
      </c>
      <c r="F55" s="5" t="s">
        <v>569</v>
      </c>
      <c r="G55" s="34" t="s">
        <v>590</v>
      </c>
      <c r="H55" s="34" t="s">
        <v>427</v>
      </c>
      <c r="I55" s="37"/>
    </row>
    <row r="56" spans="1:9" ht="108">
      <c r="A56" s="5">
        <v>6.2</v>
      </c>
      <c r="B56" s="8" t="s">
        <v>205</v>
      </c>
      <c r="C56" s="11" t="s">
        <v>60</v>
      </c>
      <c r="D56" s="5" t="s">
        <v>390</v>
      </c>
      <c r="E56" s="110" t="s">
        <v>239</v>
      </c>
      <c r="F56" s="5" t="s">
        <v>569</v>
      </c>
      <c r="G56" s="34" t="s">
        <v>590</v>
      </c>
      <c r="H56" s="34" t="s">
        <v>427</v>
      </c>
      <c r="I56" s="37"/>
    </row>
    <row r="57" spans="1:9" ht="108">
      <c r="A57" s="5">
        <v>6.2</v>
      </c>
      <c r="B57" s="8" t="s">
        <v>205</v>
      </c>
      <c r="C57" s="11" t="s">
        <v>61</v>
      </c>
      <c r="D57" s="5" t="s">
        <v>389</v>
      </c>
      <c r="E57" s="110" t="s">
        <v>239</v>
      </c>
      <c r="F57" s="5" t="s">
        <v>569</v>
      </c>
      <c r="G57" s="34" t="s">
        <v>590</v>
      </c>
      <c r="H57" s="34" t="s">
        <v>427</v>
      </c>
      <c r="I57" s="37"/>
    </row>
    <row r="58" spans="1:9" ht="108">
      <c r="A58" s="5">
        <v>6.2</v>
      </c>
      <c r="B58" s="8" t="s">
        <v>205</v>
      </c>
      <c r="C58" s="11" t="s">
        <v>62</v>
      </c>
      <c r="D58" s="5" t="s">
        <v>388</v>
      </c>
      <c r="E58" s="110" t="s">
        <v>239</v>
      </c>
      <c r="F58" s="5" t="s">
        <v>569</v>
      </c>
      <c r="G58" s="34" t="s">
        <v>590</v>
      </c>
      <c r="H58" s="34" t="s">
        <v>427</v>
      </c>
      <c r="I58" s="37"/>
    </row>
    <row r="59" spans="1:9" ht="84">
      <c r="A59" s="27">
        <v>6.2</v>
      </c>
      <c r="B59" s="30" t="s">
        <v>205</v>
      </c>
      <c r="C59" s="28" t="s">
        <v>63</v>
      </c>
      <c r="D59" s="27" t="s">
        <v>577</v>
      </c>
      <c r="E59" s="110" t="s">
        <v>239</v>
      </c>
      <c r="F59" s="27" t="s">
        <v>488</v>
      </c>
      <c r="G59" s="34" t="s">
        <v>590</v>
      </c>
      <c r="H59" s="37" t="s">
        <v>427</v>
      </c>
      <c r="I59" s="37"/>
    </row>
    <row r="60" spans="1:9" ht="36">
      <c r="A60" s="27">
        <v>6.3</v>
      </c>
      <c r="B60" s="30" t="s">
        <v>4</v>
      </c>
      <c r="C60" s="28" t="s">
        <v>64</v>
      </c>
      <c r="D60" s="30" t="s">
        <v>297</v>
      </c>
      <c r="E60" s="108" t="s">
        <v>572</v>
      </c>
      <c r="F60" s="3" t="s">
        <v>588</v>
      </c>
      <c r="G60" s="37" t="s">
        <v>452</v>
      </c>
      <c r="H60" s="34" t="s">
        <v>600</v>
      </c>
      <c r="I60" s="37"/>
    </row>
    <row r="61" spans="1:9" ht="72">
      <c r="A61" s="27">
        <v>6.4</v>
      </c>
      <c r="B61" s="30" t="s">
        <v>5</v>
      </c>
      <c r="C61" s="27" t="s">
        <v>470</v>
      </c>
      <c r="D61" s="27" t="s">
        <v>458</v>
      </c>
      <c r="E61" s="108" t="s">
        <v>572</v>
      </c>
      <c r="F61" s="30"/>
      <c r="G61" s="37" t="s">
        <v>452</v>
      </c>
      <c r="H61" s="37" t="s">
        <v>599</v>
      </c>
      <c r="I61" s="37"/>
    </row>
    <row r="62" spans="1:9" ht="72">
      <c r="A62" s="27">
        <v>6.4</v>
      </c>
      <c r="B62" s="30" t="s">
        <v>5</v>
      </c>
      <c r="C62" s="27" t="s">
        <v>471</v>
      </c>
      <c r="D62" s="27" t="s">
        <v>484</v>
      </c>
      <c r="E62" s="108" t="s">
        <v>572</v>
      </c>
      <c r="F62" s="30"/>
      <c r="G62" s="30" t="s">
        <v>581</v>
      </c>
      <c r="H62" s="37" t="s">
        <v>599</v>
      </c>
      <c r="I62" s="37"/>
    </row>
    <row r="63" spans="1:9" ht="72">
      <c r="A63" s="27">
        <v>6.4</v>
      </c>
      <c r="B63" s="30" t="s">
        <v>5</v>
      </c>
      <c r="C63" s="27" t="s">
        <v>472</v>
      </c>
      <c r="D63" s="27" t="s">
        <v>459</v>
      </c>
      <c r="E63" s="108" t="s">
        <v>572</v>
      </c>
      <c r="F63" s="30"/>
      <c r="G63" s="37" t="s">
        <v>452</v>
      </c>
      <c r="H63" s="37" t="s">
        <v>599</v>
      </c>
      <c r="I63" s="37"/>
    </row>
    <row r="64" spans="1:9" ht="72">
      <c r="A64" s="27">
        <v>6.4</v>
      </c>
      <c r="B64" s="30" t="s">
        <v>5</v>
      </c>
      <c r="C64" s="27" t="s">
        <v>65</v>
      </c>
      <c r="D64" s="27" t="s">
        <v>485</v>
      </c>
      <c r="E64" s="108" t="s">
        <v>572</v>
      </c>
      <c r="F64" s="30"/>
      <c r="G64" s="30" t="s">
        <v>581</v>
      </c>
      <c r="H64" s="37" t="s">
        <v>599</v>
      </c>
      <c r="I64" s="37"/>
    </row>
    <row r="65" spans="1:9" ht="72">
      <c r="A65" s="27">
        <v>6.4</v>
      </c>
      <c r="B65" s="30" t="s">
        <v>5</v>
      </c>
      <c r="C65" s="27" t="s">
        <v>473</v>
      </c>
      <c r="D65" s="27" t="s">
        <v>460</v>
      </c>
      <c r="E65" s="108" t="s">
        <v>572</v>
      </c>
      <c r="F65" s="30"/>
      <c r="G65" s="34" t="s">
        <v>615</v>
      </c>
      <c r="H65" s="37" t="s">
        <v>599</v>
      </c>
      <c r="I65" s="37"/>
    </row>
    <row r="66" spans="1:9" ht="72">
      <c r="A66" s="27">
        <v>6.4</v>
      </c>
      <c r="B66" s="30" t="s">
        <v>5</v>
      </c>
      <c r="C66" s="27" t="s">
        <v>474</v>
      </c>
      <c r="D66" s="27" t="s">
        <v>486</v>
      </c>
      <c r="E66" s="108" t="s">
        <v>572</v>
      </c>
      <c r="F66" s="30"/>
      <c r="G66" s="30" t="s">
        <v>581</v>
      </c>
      <c r="H66" s="37" t="s">
        <v>599</v>
      </c>
      <c r="I66" s="37"/>
    </row>
    <row r="67" spans="1:9" ht="72">
      <c r="A67" s="27">
        <v>6.4</v>
      </c>
      <c r="B67" s="30" t="s">
        <v>5</v>
      </c>
      <c r="C67" s="27" t="s">
        <v>475</v>
      </c>
      <c r="D67" s="27" t="s">
        <v>461</v>
      </c>
      <c r="E67" s="108" t="s">
        <v>572</v>
      </c>
      <c r="F67" s="30"/>
      <c r="G67" s="37" t="s">
        <v>452</v>
      </c>
      <c r="H67" s="37" t="s">
        <v>599</v>
      </c>
      <c r="I67" s="37"/>
    </row>
    <row r="68" spans="1:9" ht="72">
      <c r="A68" s="27">
        <v>6.4</v>
      </c>
      <c r="B68" s="30" t="s">
        <v>5</v>
      </c>
      <c r="C68" s="27" t="s">
        <v>476</v>
      </c>
      <c r="D68" s="27" t="s">
        <v>462</v>
      </c>
      <c r="E68" s="108" t="s">
        <v>572</v>
      </c>
      <c r="F68" s="30"/>
      <c r="G68" s="30" t="s">
        <v>581</v>
      </c>
      <c r="H68" s="37" t="s">
        <v>599</v>
      </c>
      <c r="I68" s="37"/>
    </row>
    <row r="69" spans="1:9" ht="72">
      <c r="A69" s="27">
        <v>6.4</v>
      </c>
      <c r="B69" s="30" t="s">
        <v>5</v>
      </c>
      <c r="C69" s="27" t="s">
        <v>477</v>
      </c>
      <c r="D69" s="27" t="s">
        <v>463</v>
      </c>
      <c r="E69" s="108" t="s">
        <v>572</v>
      </c>
      <c r="F69" s="30"/>
      <c r="G69" s="37" t="s">
        <v>452</v>
      </c>
      <c r="H69" s="37" t="s">
        <v>599</v>
      </c>
      <c r="I69" s="37"/>
    </row>
    <row r="70" spans="1:9" ht="72">
      <c r="A70" s="27">
        <v>6.4</v>
      </c>
      <c r="B70" s="30" t="s">
        <v>5</v>
      </c>
      <c r="C70" s="27" t="s">
        <v>478</v>
      </c>
      <c r="D70" s="27" t="s">
        <v>464</v>
      </c>
      <c r="E70" s="108" t="s">
        <v>572</v>
      </c>
      <c r="F70" s="30"/>
      <c r="G70" s="30" t="s">
        <v>581</v>
      </c>
      <c r="H70" s="37" t="s">
        <v>599</v>
      </c>
      <c r="I70" s="37"/>
    </row>
    <row r="71" spans="1:9" ht="72">
      <c r="A71" s="27">
        <v>6.4</v>
      </c>
      <c r="B71" s="30" t="s">
        <v>5</v>
      </c>
      <c r="C71" s="27" t="s">
        <v>479</v>
      </c>
      <c r="D71" s="27" t="s">
        <v>465</v>
      </c>
      <c r="E71" s="108" t="s">
        <v>572</v>
      </c>
      <c r="F71" s="30"/>
      <c r="G71" s="37" t="s">
        <v>452</v>
      </c>
      <c r="H71" s="37" t="s">
        <v>599</v>
      </c>
      <c r="I71" s="37"/>
    </row>
    <row r="72" spans="1:9" ht="72">
      <c r="A72" s="27">
        <v>6.4</v>
      </c>
      <c r="B72" s="30" t="s">
        <v>5</v>
      </c>
      <c r="C72" s="27" t="s">
        <v>480</v>
      </c>
      <c r="D72" s="27" t="s">
        <v>466</v>
      </c>
      <c r="E72" s="108" t="s">
        <v>572</v>
      </c>
      <c r="F72" s="30"/>
      <c r="G72" s="30" t="s">
        <v>581</v>
      </c>
      <c r="H72" s="37" t="s">
        <v>599</v>
      </c>
      <c r="I72" s="37"/>
    </row>
    <row r="73" spans="1:9" ht="72">
      <c r="A73" s="27">
        <v>6.4</v>
      </c>
      <c r="B73" s="30" t="s">
        <v>5</v>
      </c>
      <c r="C73" s="27" t="s">
        <v>481</v>
      </c>
      <c r="D73" s="28" t="s">
        <v>467</v>
      </c>
      <c r="E73" s="108" t="s">
        <v>572</v>
      </c>
      <c r="F73" s="30"/>
      <c r="G73" s="37" t="s">
        <v>452</v>
      </c>
      <c r="H73" s="37" t="s">
        <v>599</v>
      </c>
      <c r="I73" s="37"/>
    </row>
    <row r="74" spans="1:9" ht="72">
      <c r="A74" s="27">
        <v>6.4</v>
      </c>
      <c r="B74" s="30" t="s">
        <v>5</v>
      </c>
      <c r="C74" s="27" t="s">
        <v>482</v>
      </c>
      <c r="D74" s="27" t="s">
        <v>468</v>
      </c>
      <c r="E74" s="108" t="s">
        <v>572</v>
      </c>
      <c r="F74" s="30"/>
      <c r="G74" s="37" t="s">
        <v>452</v>
      </c>
      <c r="H74" s="37" t="s">
        <v>427</v>
      </c>
      <c r="I74" s="37"/>
    </row>
    <row r="75" spans="1:9" ht="72">
      <c r="A75" s="27">
        <v>6.4</v>
      </c>
      <c r="B75" s="30" t="s">
        <v>5</v>
      </c>
      <c r="C75" s="27" t="s">
        <v>483</v>
      </c>
      <c r="D75" s="27" t="s">
        <v>469</v>
      </c>
      <c r="E75" s="108" t="s">
        <v>572</v>
      </c>
      <c r="F75" s="30"/>
      <c r="G75" s="30" t="s">
        <v>581</v>
      </c>
      <c r="H75" s="37" t="s">
        <v>599</v>
      </c>
      <c r="I75" s="37"/>
    </row>
    <row r="76" spans="1:9" ht="60">
      <c r="A76" s="5">
        <v>6.5</v>
      </c>
      <c r="B76" s="8" t="s">
        <v>206</v>
      </c>
      <c r="C76" s="11" t="s">
        <v>571</v>
      </c>
      <c r="D76" s="3" t="s">
        <v>576</v>
      </c>
      <c r="E76" s="108" t="s">
        <v>572</v>
      </c>
      <c r="F76" s="3" t="s">
        <v>588</v>
      </c>
      <c r="G76" s="34" t="s">
        <v>596</v>
      </c>
      <c r="H76" s="37" t="s">
        <v>447</v>
      </c>
      <c r="I76" s="37"/>
    </row>
    <row r="77" spans="1:9" ht="48">
      <c r="A77" s="27">
        <v>6.5</v>
      </c>
      <c r="B77" s="30" t="s">
        <v>451</v>
      </c>
      <c r="C77" s="28" t="s">
        <v>453</v>
      </c>
      <c r="D77" s="29" t="s">
        <v>454</v>
      </c>
      <c r="E77" s="108" t="s">
        <v>572</v>
      </c>
      <c r="F77" s="3" t="s">
        <v>588</v>
      </c>
      <c r="G77" s="37" t="s">
        <v>452</v>
      </c>
      <c r="H77" s="37" t="s">
        <v>447</v>
      </c>
      <c r="I77" s="37"/>
    </row>
    <row r="78" spans="1:9" ht="48">
      <c r="A78" s="27">
        <v>6.5</v>
      </c>
      <c r="B78" s="30" t="s">
        <v>451</v>
      </c>
      <c r="C78" s="28" t="s">
        <v>550</v>
      </c>
      <c r="D78" s="29" t="s">
        <v>455</v>
      </c>
      <c r="E78" s="108" t="s">
        <v>572</v>
      </c>
      <c r="F78" s="3" t="s">
        <v>588</v>
      </c>
      <c r="G78" s="37" t="s">
        <v>452</v>
      </c>
      <c r="H78" s="37" t="s">
        <v>447</v>
      </c>
      <c r="I78" s="37"/>
    </row>
    <row r="79" spans="1:9" ht="60">
      <c r="A79" s="5">
        <v>6.5</v>
      </c>
      <c r="B79" s="8" t="s">
        <v>206</v>
      </c>
      <c r="C79" s="11" t="s">
        <v>66</v>
      </c>
      <c r="D79" s="3" t="s">
        <v>271</v>
      </c>
      <c r="E79" s="108" t="s">
        <v>572</v>
      </c>
      <c r="F79" s="3" t="s">
        <v>588</v>
      </c>
      <c r="G79" s="34" t="s">
        <v>596</v>
      </c>
      <c r="H79" s="37" t="s">
        <v>447</v>
      </c>
      <c r="I79" s="37"/>
    </row>
    <row r="80" spans="1:9" ht="60">
      <c r="A80" s="5">
        <v>6.5</v>
      </c>
      <c r="B80" s="8" t="s">
        <v>206</v>
      </c>
      <c r="C80" s="11" t="s">
        <v>67</v>
      </c>
      <c r="D80" s="3" t="s">
        <v>272</v>
      </c>
      <c r="E80" s="108" t="s">
        <v>572</v>
      </c>
      <c r="F80" s="3" t="s">
        <v>588</v>
      </c>
      <c r="G80" s="34" t="s">
        <v>615</v>
      </c>
      <c r="H80" s="37" t="s">
        <v>447</v>
      </c>
      <c r="I80" s="37"/>
    </row>
    <row r="81" spans="1:9" ht="60">
      <c r="A81" s="5">
        <v>6.5</v>
      </c>
      <c r="B81" s="8" t="s">
        <v>206</v>
      </c>
      <c r="C81" s="11" t="s">
        <v>68</v>
      </c>
      <c r="D81" s="3" t="s">
        <v>325</v>
      </c>
      <c r="E81" s="108" t="s">
        <v>572</v>
      </c>
      <c r="F81" s="3" t="s">
        <v>588</v>
      </c>
      <c r="G81" s="34" t="s">
        <v>590</v>
      </c>
      <c r="H81" s="37" t="s">
        <v>447</v>
      </c>
      <c r="I81" s="37"/>
    </row>
    <row r="82" spans="1:9" ht="60">
      <c r="A82" s="5">
        <v>6.5</v>
      </c>
      <c r="B82" s="8" t="s">
        <v>206</v>
      </c>
      <c r="C82" s="11" t="s">
        <v>324</v>
      </c>
      <c r="D82" s="3" t="s">
        <v>326</v>
      </c>
      <c r="E82" s="108" t="s">
        <v>572</v>
      </c>
      <c r="F82" s="3" t="s">
        <v>588</v>
      </c>
      <c r="G82" s="34" t="s">
        <v>590</v>
      </c>
      <c r="H82" s="37" t="s">
        <v>447</v>
      </c>
      <c r="I82" s="37"/>
    </row>
    <row r="83" spans="1:9" ht="36">
      <c r="A83" s="5">
        <v>6.6</v>
      </c>
      <c r="B83" s="8" t="s">
        <v>69</v>
      </c>
      <c r="C83" s="11" t="s">
        <v>70</v>
      </c>
      <c r="D83" s="3" t="s">
        <v>69</v>
      </c>
      <c r="E83" s="108" t="s">
        <v>572</v>
      </c>
      <c r="F83" s="3" t="s">
        <v>588</v>
      </c>
      <c r="G83" s="34" t="s">
        <v>590</v>
      </c>
      <c r="H83" s="34" t="s">
        <v>599</v>
      </c>
      <c r="I83" s="37"/>
    </row>
    <row r="84" spans="1:9" ht="36">
      <c r="A84" s="5">
        <v>6.7</v>
      </c>
      <c r="B84" s="8" t="s">
        <v>6</v>
      </c>
      <c r="C84" s="11" t="s">
        <v>71</v>
      </c>
      <c r="D84" s="3" t="s">
        <v>6</v>
      </c>
      <c r="E84" s="108" t="s">
        <v>572</v>
      </c>
      <c r="F84" s="3" t="s">
        <v>588</v>
      </c>
      <c r="G84" s="34" t="s">
        <v>590</v>
      </c>
      <c r="H84" s="34" t="s">
        <v>599</v>
      </c>
      <c r="I84" s="37"/>
    </row>
    <row r="85" spans="1:9" ht="36">
      <c r="A85" s="5">
        <v>6.8</v>
      </c>
      <c r="B85" s="8" t="s">
        <v>73</v>
      </c>
      <c r="C85" s="11" t="s">
        <v>72</v>
      </c>
      <c r="D85" s="34" t="s">
        <v>73</v>
      </c>
      <c r="E85" s="108" t="s">
        <v>572</v>
      </c>
      <c r="F85" s="3" t="s">
        <v>588</v>
      </c>
      <c r="G85" s="34" t="s">
        <v>590</v>
      </c>
      <c r="H85" s="34" t="s">
        <v>599</v>
      </c>
      <c r="I85" s="37"/>
    </row>
    <row r="86" spans="1:9" ht="144">
      <c r="A86" s="5">
        <v>7.1</v>
      </c>
      <c r="B86" s="8" t="s">
        <v>207</v>
      </c>
      <c r="C86" s="11" t="s">
        <v>77</v>
      </c>
      <c r="D86" s="3" t="s">
        <v>74</v>
      </c>
      <c r="E86" s="108" t="s">
        <v>572</v>
      </c>
      <c r="F86" s="3" t="s">
        <v>588</v>
      </c>
      <c r="G86" s="37" t="s">
        <v>452</v>
      </c>
      <c r="H86" s="34" t="s">
        <v>427</v>
      </c>
      <c r="I86" s="34" t="s">
        <v>685</v>
      </c>
    </row>
    <row r="87" spans="1:9" ht="132">
      <c r="A87" s="5">
        <v>7.1</v>
      </c>
      <c r="B87" s="8" t="s">
        <v>207</v>
      </c>
      <c r="C87" s="11" t="s">
        <v>78</v>
      </c>
      <c r="D87" s="5" t="s">
        <v>395</v>
      </c>
      <c r="E87" s="110" t="s">
        <v>240</v>
      </c>
      <c r="F87" s="5" t="s">
        <v>340</v>
      </c>
      <c r="G87" s="34" t="s">
        <v>590</v>
      </c>
      <c r="H87" s="34" t="s">
        <v>427</v>
      </c>
      <c r="I87" s="34" t="s">
        <v>686</v>
      </c>
    </row>
    <row r="88" spans="1:9" ht="48">
      <c r="A88" s="5">
        <v>7.1</v>
      </c>
      <c r="B88" s="8" t="s">
        <v>207</v>
      </c>
      <c r="C88" s="11" t="s">
        <v>79</v>
      </c>
      <c r="D88" s="5" t="s">
        <v>396</v>
      </c>
      <c r="E88" s="110" t="s">
        <v>240</v>
      </c>
      <c r="F88" s="5" t="s">
        <v>340</v>
      </c>
      <c r="G88" s="34" t="s">
        <v>590</v>
      </c>
      <c r="H88" s="34" t="s">
        <v>427</v>
      </c>
      <c r="I88" s="34" t="s">
        <v>687</v>
      </c>
    </row>
    <row r="89" spans="1:9" ht="132">
      <c r="A89" s="5">
        <v>7.1</v>
      </c>
      <c r="B89" s="8" t="s">
        <v>207</v>
      </c>
      <c r="C89" s="11" t="s">
        <v>80</v>
      </c>
      <c r="D89" s="5" t="s">
        <v>397</v>
      </c>
      <c r="E89" s="110" t="s">
        <v>240</v>
      </c>
      <c r="F89" s="5" t="s">
        <v>340</v>
      </c>
      <c r="G89" s="34" t="s">
        <v>590</v>
      </c>
      <c r="H89" s="34" t="s">
        <v>427</v>
      </c>
      <c r="I89" s="34" t="s">
        <v>686</v>
      </c>
    </row>
    <row r="90" spans="1:9" ht="132">
      <c r="A90" s="5">
        <v>7.1</v>
      </c>
      <c r="B90" s="8" t="s">
        <v>207</v>
      </c>
      <c r="C90" s="11" t="s">
        <v>81</v>
      </c>
      <c r="D90" s="5" t="s">
        <v>398</v>
      </c>
      <c r="E90" s="110" t="s">
        <v>240</v>
      </c>
      <c r="F90" s="5" t="s">
        <v>340</v>
      </c>
      <c r="G90" s="34" t="s">
        <v>590</v>
      </c>
      <c r="H90" s="34" t="s">
        <v>427</v>
      </c>
      <c r="I90" s="34" t="s">
        <v>686</v>
      </c>
    </row>
    <row r="91" spans="1:9" ht="132">
      <c r="A91" s="5">
        <v>7.1</v>
      </c>
      <c r="B91" s="8" t="s">
        <v>207</v>
      </c>
      <c r="C91" s="11" t="s">
        <v>82</v>
      </c>
      <c r="D91" s="5" t="s">
        <v>399</v>
      </c>
      <c r="E91" s="110" t="s">
        <v>240</v>
      </c>
      <c r="F91" s="5" t="s">
        <v>340</v>
      </c>
      <c r="G91" s="34" t="s">
        <v>590</v>
      </c>
      <c r="H91" s="34" t="s">
        <v>427</v>
      </c>
      <c r="I91" s="34" t="s">
        <v>686</v>
      </c>
    </row>
    <row r="92" spans="1:9" ht="372">
      <c r="A92" s="5">
        <v>7.1</v>
      </c>
      <c r="B92" s="8" t="s">
        <v>207</v>
      </c>
      <c r="C92" s="11" t="s">
        <v>83</v>
      </c>
      <c r="D92" s="5" t="s">
        <v>400</v>
      </c>
      <c r="E92" s="110" t="s">
        <v>240</v>
      </c>
      <c r="F92" s="5" t="s">
        <v>340</v>
      </c>
      <c r="G92" s="34" t="s">
        <v>590</v>
      </c>
      <c r="H92" s="34" t="s">
        <v>427</v>
      </c>
      <c r="I92" s="34" t="s">
        <v>688</v>
      </c>
    </row>
    <row r="93" spans="1:9" ht="216">
      <c r="A93" s="5">
        <v>7.1</v>
      </c>
      <c r="B93" s="8" t="s">
        <v>207</v>
      </c>
      <c r="C93" s="11" t="s">
        <v>84</v>
      </c>
      <c r="D93" s="5" t="s">
        <v>401</v>
      </c>
      <c r="E93" s="110" t="s">
        <v>240</v>
      </c>
      <c r="F93" s="5" t="s">
        <v>340</v>
      </c>
      <c r="G93" s="34" t="s">
        <v>590</v>
      </c>
      <c r="H93" s="34" t="s">
        <v>427</v>
      </c>
      <c r="I93" s="34" t="s">
        <v>689</v>
      </c>
    </row>
    <row r="94" spans="1:9" ht="36">
      <c r="A94" s="5">
        <v>7.1</v>
      </c>
      <c r="B94" s="8" t="s">
        <v>207</v>
      </c>
      <c r="C94" s="11" t="s">
        <v>85</v>
      </c>
      <c r="D94" s="5" t="s">
        <v>402</v>
      </c>
      <c r="E94" s="110" t="s">
        <v>240</v>
      </c>
      <c r="F94" s="5" t="s">
        <v>340</v>
      </c>
      <c r="G94" s="34" t="s">
        <v>590</v>
      </c>
      <c r="H94" s="34" t="s">
        <v>427</v>
      </c>
      <c r="I94" s="34" t="s">
        <v>690</v>
      </c>
    </row>
    <row r="95" spans="1:9" ht="24">
      <c r="A95" s="5">
        <v>7.1</v>
      </c>
      <c r="B95" s="8" t="s">
        <v>207</v>
      </c>
      <c r="C95" s="11" t="s">
        <v>86</v>
      </c>
      <c r="D95" s="3" t="s">
        <v>75</v>
      </c>
      <c r="E95" s="108" t="s">
        <v>572</v>
      </c>
      <c r="F95" s="3" t="s">
        <v>588</v>
      </c>
      <c r="G95" s="37" t="s">
        <v>452</v>
      </c>
      <c r="H95" s="34" t="s">
        <v>599</v>
      </c>
      <c r="I95" s="34"/>
    </row>
    <row r="96" spans="1:9" ht="60">
      <c r="A96" s="5">
        <v>7.1</v>
      </c>
      <c r="B96" s="8" t="s">
        <v>207</v>
      </c>
      <c r="C96" s="11" t="s">
        <v>87</v>
      </c>
      <c r="D96" s="3" t="s">
        <v>76</v>
      </c>
      <c r="E96" s="108" t="s">
        <v>572</v>
      </c>
      <c r="F96" s="3" t="s">
        <v>588</v>
      </c>
      <c r="G96" s="37" t="s">
        <v>452</v>
      </c>
      <c r="H96" s="34" t="s">
        <v>427</v>
      </c>
      <c r="I96" s="34"/>
    </row>
    <row r="97" spans="1:9" ht="60">
      <c r="A97" s="5">
        <v>7.2</v>
      </c>
      <c r="B97" s="8" t="s">
        <v>208</v>
      </c>
      <c r="C97" s="11" t="s">
        <v>89</v>
      </c>
      <c r="D97" s="3" t="s">
        <v>88</v>
      </c>
      <c r="E97" s="108" t="s">
        <v>572</v>
      </c>
      <c r="F97" s="3" t="s">
        <v>588</v>
      </c>
      <c r="G97" s="34" t="s">
        <v>590</v>
      </c>
      <c r="H97" s="34" t="s">
        <v>427</v>
      </c>
      <c r="I97" s="34" t="s">
        <v>487</v>
      </c>
    </row>
    <row r="98" spans="1:9" ht="264">
      <c r="A98" s="5">
        <v>7.3</v>
      </c>
      <c r="B98" s="8" t="s">
        <v>207</v>
      </c>
      <c r="C98" s="11" t="s">
        <v>99</v>
      </c>
      <c r="D98" s="5" t="s">
        <v>406</v>
      </c>
      <c r="E98" s="110" t="s">
        <v>241</v>
      </c>
      <c r="F98" s="5" t="s">
        <v>358</v>
      </c>
      <c r="G98" s="34" t="s">
        <v>590</v>
      </c>
      <c r="H98" s="34" t="s">
        <v>599</v>
      </c>
      <c r="I98" s="34" t="s">
        <v>691</v>
      </c>
    </row>
    <row r="99" spans="1:9" ht="96">
      <c r="A99" s="5">
        <v>7.3</v>
      </c>
      <c r="B99" s="8" t="s">
        <v>207</v>
      </c>
      <c r="C99" s="11" t="s">
        <v>100</v>
      </c>
      <c r="D99" s="5" t="s">
        <v>314</v>
      </c>
      <c r="E99" s="108" t="s">
        <v>572</v>
      </c>
      <c r="F99" s="3" t="s">
        <v>588</v>
      </c>
      <c r="G99" s="34" t="s">
        <v>596</v>
      </c>
      <c r="H99" s="34" t="s">
        <v>599</v>
      </c>
      <c r="I99" s="34" t="s">
        <v>692</v>
      </c>
    </row>
    <row r="100" spans="1:9" ht="72">
      <c r="A100" s="5">
        <v>7.3</v>
      </c>
      <c r="B100" s="8" t="s">
        <v>207</v>
      </c>
      <c r="C100" s="11" t="s">
        <v>101</v>
      </c>
      <c r="D100" s="5" t="s">
        <v>405</v>
      </c>
      <c r="E100" s="108" t="s">
        <v>315</v>
      </c>
      <c r="F100" s="3" t="s">
        <v>627</v>
      </c>
      <c r="G100" s="34" t="s">
        <v>590</v>
      </c>
      <c r="H100" s="34" t="s">
        <v>599</v>
      </c>
      <c r="I100" s="34" t="s">
        <v>693</v>
      </c>
    </row>
    <row r="101" spans="1:9" ht="84">
      <c r="A101" s="5">
        <v>7.3</v>
      </c>
      <c r="B101" s="8" t="s">
        <v>207</v>
      </c>
      <c r="C101" s="11" t="s">
        <v>102</v>
      </c>
      <c r="D101" s="5" t="s">
        <v>422</v>
      </c>
      <c r="E101" s="110" t="s">
        <v>241</v>
      </c>
      <c r="F101" s="5" t="s">
        <v>358</v>
      </c>
      <c r="G101" s="34" t="s">
        <v>590</v>
      </c>
      <c r="H101" s="34" t="s">
        <v>599</v>
      </c>
      <c r="I101" s="34" t="s">
        <v>694</v>
      </c>
    </row>
    <row r="102" spans="1:9" ht="144">
      <c r="A102" s="5">
        <v>7.3</v>
      </c>
      <c r="B102" s="8" t="s">
        <v>207</v>
      </c>
      <c r="C102" s="11" t="s">
        <v>312</v>
      </c>
      <c r="D102" s="5" t="s">
        <v>404</v>
      </c>
      <c r="E102" s="110" t="s">
        <v>241</v>
      </c>
      <c r="F102" s="5" t="s">
        <v>358</v>
      </c>
      <c r="G102" s="34" t="s">
        <v>590</v>
      </c>
      <c r="H102" s="34" t="s">
        <v>599</v>
      </c>
      <c r="I102" s="34" t="s">
        <v>695</v>
      </c>
    </row>
    <row r="103" spans="1:9" ht="96">
      <c r="A103" s="5">
        <v>7.3</v>
      </c>
      <c r="B103" s="8" t="s">
        <v>207</v>
      </c>
      <c r="C103" s="11" t="s">
        <v>103</v>
      </c>
      <c r="D103" s="5" t="s">
        <v>403</v>
      </c>
      <c r="E103" s="108" t="s">
        <v>316</v>
      </c>
      <c r="F103" s="5" t="s">
        <v>359</v>
      </c>
      <c r="G103" s="34" t="s">
        <v>596</v>
      </c>
      <c r="H103" s="34" t="s">
        <v>599</v>
      </c>
      <c r="I103" s="34" t="s">
        <v>692</v>
      </c>
    </row>
    <row r="104" spans="1:9" ht="72">
      <c r="A104" s="5">
        <v>7.3</v>
      </c>
      <c r="B104" s="8" t="s">
        <v>207</v>
      </c>
      <c r="C104" s="11" t="s">
        <v>313</v>
      </c>
      <c r="D104" s="5" t="s">
        <v>407</v>
      </c>
      <c r="E104" s="108" t="s">
        <v>315</v>
      </c>
      <c r="F104" s="3" t="s">
        <v>627</v>
      </c>
      <c r="G104" s="34" t="s">
        <v>590</v>
      </c>
      <c r="H104" s="34" t="s">
        <v>599</v>
      </c>
      <c r="I104" s="34" t="s">
        <v>693</v>
      </c>
    </row>
    <row r="105" spans="1:9" ht="48">
      <c r="A105" s="5">
        <v>12.1</v>
      </c>
      <c r="B105" s="8" t="s">
        <v>209</v>
      </c>
      <c r="C105" s="11" t="s">
        <v>107</v>
      </c>
      <c r="D105" s="3" t="s">
        <v>104</v>
      </c>
      <c r="E105" s="108" t="s">
        <v>572</v>
      </c>
      <c r="F105" s="3" t="s">
        <v>588</v>
      </c>
      <c r="G105" s="34" t="s">
        <v>591</v>
      </c>
      <c r="H105" s="34" t="s">
        <v>599</v>
      </c>
      <c r="I105" s="37"/>
    </row>
    <row r="106" spans="1:9" ht="48">
      <c r="A106" s="5">
        <v>12.1</v>
      </c>
      <c r="B106" s="8" t="s">
        <v>209</v>
      </c>
      <c r="C106" s="11" t="s">
        <v>108</v>
      </c>
      <c r="D106" s="3" t="s">
        <v>105</v>
      </c>
      <c r="E106" s="108" t="s">
        <v>572</v>
      </c>
      <c r="F106" s="3" t="s">
        <v>588</v>
      </c>
      <c r="G106" s="34" t="s">
        <v>591</v>
      </c>
      <c r="H106" s="34" t="s">
        <v>599</v>
      </c>
      <c r="I106" s="37"/>
    </row>
    <row r="107" spans="1:9" ht="48">
      <c r="A107" s="5">
        <v>12.1</v>
      </c>
      <c r="B107" s="8" t="s">
        <v>209</v>
      </c>
      <c r="C107" s="11" t="s">
        <v>109</v>
      </c>
      <c r="D107" s="3" t="s">
        <v>106</v>
      </c>
      <c r="E107" s="108" t="s">
        <v>572</v>
      </c>
      <c r="F107" s="3" t="s">
        <v>588</v>
      </c>
      <c r="G107" s="34" t="s">
        <v>591</v>
      </c>
      <c r="H107" s="34" t="s">
        <v>599</v>
      </c>
      <c r="I107" s="37"/>
    </row>
    <row r="108" spans="1:9" ht="48">
      <c r="A108" s="5">
        <v>12.2</v>
      </c>
      <c r="B108" s="8" t="s">
        <v>210</v>
      </c>
      <c r="C108" s="11" t="s">
        <v>113</v>
      </c>
      <c r="D108" s="3" t="s">
        <v>110</v>
      </c>
      <c r="E108" s="108" t="s">
        <v>572</v>
      </c>
      <c r="F108" s="3" t="s">
        <v>588</v>
      </c>
      <c r="G108" s="34" t="s">
        <v>591</v>
      </c>
      <c r="H108" s="34" t="s">
        <v>599</v>
      </c>
      <c r="I108" s="37"/>
    </row>
    <row r="109" spans="1:9" ht="48">
      <c r="A109" s="5">
        <v>12.2</v>
      </c>
      <c r="B109" s="8" t="s">
        <v>210</v>
      </c>
      <c r="C109" s="11" t="s">
        <v>114</v>
      </c>
      <c r="D109" s="3" t="s">
        <v>111</v>
      </c>
      <c r="E109" s="108" t="s">
        <v>572</v>
      </c>
      <c r="F109" s="3" t="s">
        <v>588</v>
      </c>
      <c r="G109" s="34" t="s">
        <v>591</v>
      </c>
      <c r="H109" s="34" t="s">
        <v>599</v>
      </c>
      <c r="I109" s="37"/>
    </row>
    <row r="110" spans="1:9" ht="48">
      <c r="A110" s="5">
        <v>12.2</v>
      </c>
      <c r="B110" s="8" t="s">
        <v>210</v>
      </c>
      <c r="C110" s="11" t="s">
        <v>115</v>
      </c>
      <c r="D110" s="3" t="s">
        <v>112</v>
      </c>
      <c r="E110" s="108" t="s">
        <v>572</v>
      </c>
      <c r="F110" s="3" t="s">
        <v>588</v>
      </c>
      <c r="G110" s="34" t="s">
        <v>591</v>
      </c>
      <c r="H110" s="34" t="s">
        <v>599</v>
      </c>
      <c r="I110" s="37"/>
    </row>
    <row r="111" spans="1:9" ht="24">
      <c r="A111" s="5">
        <v>13.1</v>
      </c>
      <c r="B111" s="8" t="s">
        <v>211</v>
      </c>
      <c r="C111" s="11" t="s">
        <v>90</v>
      </c>
      <c r="D111" s="5" t="s">
        <v>298</v>
      </c>
      <c r="E111" s="108" t="s">
        <v>572</v>
      </c>
      <c r="F111" s="3" t="s">
        <v>588</v>
      </c>
      <c r="G111" s="37" t="s">
        <v>452</v>
      </c>
      <c r="H111" s="34" t="s">
        <v>601</v>
      </c>
      <c r="I111" s="37"/>
    </row>
    <row r="112" spans="1:9" ht="36">
      <c r="A112" s="5">
        <v>13.1</v>
      </c>
      <c r="B112" s="8" t="s">
        <v>211</v>
      </c>
      <c r="C112" s="11" t="s">
        <v>91</v>
      </c>
      <c r="D112" s="5" t="s">
        <v>299</v>
      </c>
      <c r="E112" s="108" t="s">
        <v>572</v>
      </c>
      <c r="F112" s="3" t="s">
        <v>588</v>
      </c>
      <c r="G112" s="37" t="s">
        <v>452</v>
      </c>
      <c r="H112" s="34" t="s">
        <v>601</v>
      </c>
      <c r="I112" s="37"/>
    </row>
    <row r="113" spans="1:9" ht="24">
      <c r="A113" s="27">
        <v>13.1</v>
      </c>
      <c r="B113" s="30" t="s">
        <v>211</v>
      </c>
      <c r="C113" s="28" t="s">
        <v>438</v>
      </c>
      <c r="D113" s="27" t="s">
        <v>440</v>
      </c>
      <c r="E113" s="108" t="s">
        <v>572</v>
      </c>
      <c r="F113" s="3" t="s">
        <v>588</v>
      </c>
      <c r="G113" s="37" t="s">
        <v>452</v>
      </c>
      <c r="H113" s="34" t="s">
        <v>601</v>
      </c>
      <c r="I113" s="37"/>
    </row>
    <row r="114" spans="1:9" ht="24">
      <c r="A114" s="27">
        <v>13.1</v>
      </c>
      <c r="B114" s="30" t="s">
        <v>211</v>
      </c>
      <c r="C114" s="28" t="s">
        <v>439</v>
      </c>
      <c r="D114" s="27" t="s">
        <v>441</v>
      </c>
      <c r="E114" s="108" t="s">
        <v>572</v>
      </c>
      <c r="F114" s="3" t="s">
        <v>598</v>
      </c>
      <c r="G114" s="37" t="s">
        <v>452</v>
      </c>
      <c r="H114" s="37" t="s">
        <v>600</v>
      </c>
      <c r="I114" s="37"/>
    </row>
    <row r="115" spans="1:9" ht="36">
      <c r="A115" s="5">
        <v>13.1</v>
      </c>
      <c r="B115" s="8" t="s">
        <v>211</v>
      </c>
      <c r="C115" s="11" t="s">
        <v>92</v>
      </c>
      <c r="D115" s="5" t="s">
        <v>300</v>
      </c>
      <c r="E115" s="108" t="s">
        <v>572</v>
      </c>
      <c r="F115" s="3" t="s">
        <v>598</v>
      </c>
      <c r="G115" s="37" t="s">
        <v>452</v>
      </c>
      <c r="H115" s="37" t="s">
        <v>600</v>
      </c>
      <c r="I115" s="37"/>
    </row>
    <row r="116" spans="1:9" ht="48">
      <c r="A116" s="5">
        <v>14.1</v>
      </c>
      <c r="B116" s="8" t="s">
        <v>212</v>
      </c>
      <c r="C116" s="11" t="s">
        <v>120</v>
      </c>
      <c r="D116" s="3" t="s">
        <v>116</v>
      </c>
      <c r="E116" s="108" t="s">
        <v>572</v>
      </c>
      <c r="F116" s="3" t="s">
        <v>588</v>
      </c>
      <c r="G116" s="34" t="s">
        <v>591</v>
      </c>
      <c r="H116" s="34" t="s">
        <v>427</v>
      </c>
      <c r="I116" s="37"/>
    </row>
    <row r="117" spans="1:9" ht="48">
      <c r="A117" s="5">
        <v>14.1</v>
      </c>
      <c r="B117" s="8" t="s">
        <v>212</v>
      </c>
      <c r="C117" s="11" t="s">
        <v>121</v>
      </c>
      <c r="D117" s="3" t="s">
        <v>117</v>
      </c>
      <c r="E117" s="108" t="s">
        <v>572</v>
      </c>
      <c r="F117" s="3" t="s">
        <v>588</v>
      </c>
      <c r="G117" s="34" t="s">
        <v>591</v>
      </c>
      <c r="H117" s="34" t="s">
        <v>427</v>
      </c>
      <c r="I117" s="37"/>
    </row>
    <row r="118" spans="1:9" ht="48">
      <c r="A118" s="5">
        <v>14.1</v>
      </c>
      <c r="B118" s="8" t="s">
        <v>212</v>
      </c>
      <c r="C118" s="11" t="s">
        <v>122</v>
      </c>
      <c r="D118" s="3" t="s">
        <v>118</v>
      </c>
      <c r="E118" s="108" t="s">
        <v>572</v>
      </c>
      <c r="F118" s="3" t="s">
        <v>588</v>
      </c>
      <c r="G118" s="34" t="s">
        <v>591</v>
      </c>
      <c r="H118" s="34" t="s">
        <v>427</v>
      </c>
      <c r="I118" s="37"/>
    </row>
    <row r="119" spans="1:9" ht="48">
      <c r="A119" s="5">
        <v>14.1</v>
      </c>
      <c r="B119" s="8" t="s">
        <v>212</v>
      </c>
      <c r="C119" s="11" t="s">
        <v>123</v>
      </c>
      <c r="D119" s="3" t="s">
        <v>119</v>
      </c>
      <c r="E119" s="108" t="s">
        <v>572</v>
      </c>
      <c r="F119" s="3" t="s">
        <v>588</v>
      </c>
      <c r="G119" s="34" t="s">
        <v>591</v>
      </c>
      <c r="H119" s="34" t="s">
        <v>427</v>
      </c>
      <c r="I119" s="37"/>
    </row>
    <row r="120" spans="1:9" ht="84">
      <c r="A120" s="5">
        <v>15.1</v>
      </c>
      <c r="B120" s="8" t="s">
        <v>213</v>
      </c>
      <c r="C120" s="11" t="s">
        <v>126</v>
      </c>
      <c r="D120" s="3" t="s">
        <v>124</v>
      </c>
      <c r="E120" s="108" t="s">
        <v>572</v>
      </c>
      <c r="F120" s="3" t="s">
        <v>588</v>
      </c>
      <c r="G120" s="34" t="s">
        <v>590</v>
      </c>
      <c r="H120" s="34" t="s">
        <v>428</v>
      </c>
      <c r="I120" s="34" t="s">
        <v>717</v>
      </c>
    </row>
    <row r="121" spans="1:9" ht="180">
      <c r="A121" s="5">
        <v>15.1</v>
      </c>
      <c r="B121" s="8" t="s">
        <v>213</v>
      </c>
      <c r="C121" s="11" t="s">
        <v>127</v>
      </c>
      <c r="D121" s="3" t="s">
        <v>125</v>
      </c>
      <c r="E121" s="108" t="s">
        <v>572</v>
      </c>
      <c r="F121" s="3" t="s">
        <v>588</v>
      </c>
      <c r="G121" s="34" t="s">
        <v>590</v>
      </c>
      <c r="H121" s="34" t="s">
        <v>428</v>
      </c>
      <c r="I121" s="34" t="s">
        <v>737</v>
      </c>
    </row>
    <row r="122" spans="1:9" ht="108">
      <c r="A122" s="5">
        <v>15.2</v>
      </c>
      <c r="B122" s="8" t="s">
        <v>214</v>
      </c>
      <c r="C122" s="11" t="s">
        <v>154</v>
      </c>
      <c r="D122" s="3" t="s">
        <v>147</v>
      </c>
      <c r="E122" s="108" t="s">
        <v>572</v>
      </c>
      <c r="F122" s="3" t="s">
        <v>588</v>
      </c>
      <c r="G122" s="34" t="s">
        <v>590</v>
      </c>
      <c r="H122" s="34" t="s">
        <v>428</v>
      </c>
      <c r="I122" s="34" t="s">
        <v>736</v>
      </c>
    </row>
    <row r="123" spans="1:9" ht="36">
      <c r="A123" s="5">
        <v>15.2</v>
      </c>
      <c r="B123" s="8" t="s">
        <v>214</v>
      </c>
      <c r="C123" s="11" t="s">
        <v>155</v>
      </c>
      <c r="D123" s="3" t="s">
        <v>148</v>
      </c>
      <c r="E123" s="108" t="s">
        <v>572</v>
      </c>
      <c r="F123" s="3" t="s">
        <v>588</v>
      </c>
      <c r="G123" s="34" t="s">
        <v>590</v>
      </c>
      <c r="H123" s="34" t="s">
        <v>428</v>
      </c>
      <c r="I123" s="37" t="s">
        <v>718</v>
      </c>
    </row>
    <row r="124" spans="1:9" ht="36">
      <c r="A124" s="5">
        <v>15.2</v>
      </c>
      <c r="B124" s="8" t="s">
        <v>214</v>
      </c>
      <c r="C124" s="11" t="s">
        <v>156</v>
      </c>
      <c r="D124" s="3" t="s">
        <v>149</v>
      </c>
      <c r="E124" s="108" t="s">
        <v>572</v>
      </c>
      <c r="F124" s="3" t="s">
        <v>588</v>
      </c>
      <c r="G124" s="34" t="s">
        <v>590</v>
      </c>
      <c r="H124" s="34" t="s">
        <v>428</v>
      </c>
      <c r="I124" s="37" t="s">
        <v>718</v>
      </c>
    </row>
    <row r="125" spans="1:9" ht="36">
      <c r="A125" s="5">
        <v>15.2</v>
      </c>
      <c r="B125" s="8" t="s">
        <v>214</v>
      </c>
      <c r="C125" s="11" t="s">
        <v>157</v>
      </c>
      <c r="D125" s="3" t="s">
        <v>150</v>
      </c>
      <c r="E125" s="108" t="s">
        <v>572</v>
      </c>
      <c r="F125" s="3" t="s">
        <v>588</v>
      </c>
      <c r="G125" s="34" t="s">
        <v>590</v>
      </c>
      <c r="H125" s="34" t="s">
        <v>428</v>
      </c>
      <c r="I125" s="37" t="s">
        <v>718</v>
      </c>
    </row>
    <row r="126" spans="1:9" ht="36">
      <c r="A126" s="5">
        <v>15.2</v>
      </c>
      <c r="B126" s="8" t="s">
        <v>214</v>
      </c>
      <c r="C126" s="11" t="s">
        <v>158</v>
      </c>
      <c r="D126" s="3" t="s">
        <v>151</v>
      </c>
      <c r="E126" s="108" t="s">
        <v>572</v>
      </c>
      <c r="F126" s="3" t="s">
        <v>588</v>
      </c>
      <c r="G126" s="34" t="s">
        <v>590</v>
      </c>
      <c r="H126" s="34" t="s">
        <v>428</v>
      </c>
      <c r="I126" s="37" t="s">
        <v>718</v>
      </c>
    </row>
    <row r="127" spans="1:9" ht="36">
      <c r="A127" s="5">
        <v>15.2</v>
      </c>
      <c r="B127" s="8" t="s">
        <v>214</v>
      </c>
      <c r="C127" s="11" t="s">
        <v>159</v>
      </c>
      <c r="D127" s="3" t="s">
        <v>152</v>
      </c>
      <c r="E127" s="108" t="s">
        <v>572</v>
      </c>
      <c r="F127" s="3" t="s">
        <v>588</v>
      </c>
      <c r="G127" s="37" t="s">
        <v>452</v>
      </c>
      <c r="H127" s="34" t="s">
        <v>428</v>
      </c>
      <c r="I127" s="37" t="s">
        <v>718</v>
      </c>
    </row>
    <row r="128" spans="1:9" ht="24">
      <c r="A128" s="5">
        <v>15.2</v>
      </c>
      <c r="B128" s="8" t="s">
        <v>214</v>
      </c>
      <c r="C128" s="11" t="s">
        <v>160</v>
      </c>
      <c r="D128" s="3" t="s">
        <v>153</v>
      </c>
      <c r="E128" s="108" t="s">
        <v>572</v>
      </c>
      <c r="F128" s="3" t="s">
        <v>588</v>
      </c>
      <c r="G128" s="37" t="s">
        <v>452</v>
      </c>
      <c r="H128" s="34" t="s">
        <v>428</v>
      </c>
      <c r="I128" s="37" t="s">
        <v>718</v>
      </c>
    </row>
    <row r="129" spans="1:9" ht="48">
      <c r="A129" s="5">
        <v>15.3</v>
      </c>
      <c r="B129" s="8" t="s">
        <v>215</v>
      </c>
      <c r="C129" s="11" t="s">
        <v>163</v>
      </c>
      <c r="D129" s="3" t="s">
        <v>161</v>
      </c>
      <c r="E129" s="108" t="s">
        <v>572</v>
      </c>
      <c r="F129" s="3" t="s">
        <v>588</v>
      </c>
      <c r="G129" s="34" t="s">
        <v>591</v>
      </c>
      <c r="H129" s="34" t="s">
        <v>428</v>
      </c>
      <c r="I129" s="37" t="s">
        <v>718</v>
      </c>
    </row>
    <row r="130" spans="1:9" ht="48">
      <c r="A130" s="5">
        <v>15.3</v>
      </c>
      <c r="B130" s="8" t="s">
        <v>215</v>
      </c>
      <c r="C130" s="11" t="s">
        <v>164</v>
      </c>
      <c r="D130" s="3" t="s">
        <v>162</v>
      </c>
      <c r="E130" s="108" t="s">
        <v>572</v>
      </c>
      <c r="F130" s="3" t="s">
        <v>588</v>
      </c>
      <c r="G130" s="34" t="s">
        <v>591</v>
      </c>
      <c r="H130" s="34" t="s">
        <v>428</v>
      </c>
      <c r="I130" s="37" t="s">
        <v>718</v>
      </c>
    </row>
    <row r="131" spans="1:9" ht="72">
      <c r="A131" s="5">
        <v>16</v>
      </c>
      <c r="B131" s="8" t="s">
        <v>216</v>
      </c>
      <c r="C131" s="11" t="s">
        <v>131</v>
      </c>
      <c r="D131" s="3" t="s">
        <v>128</v>
      </c>
      <c r="E131" s="108" t="s">
        <v>572</v>
      </c>
      <c r="F131" s="3" t="s">
        <v>588</v>
      </c>
      <c r="G131" s="34" t="s">
        <v>590</v>
      </c>
      <c r="H131" s="34" t="s">
        <v>427</v>
      </c>
      <c r="I131" s="34" t="s">
        <v>696</v>
      </c>
    </row>
    <row r="132" spans="1:9" ht="300">
      <c r="A132" s="5">
        <v>16</v>
      </c>
      <c r="B132" s="8" t="s">
        <v>216</v>
      </c>
      <c r="C132" s="11" t="s">
        <v>130</v>
      </c>
      <c r="D132" s="3" t="s">
        <v>129</v>
      </c>
      <c r="E132" s="108" t="s">
        <v>572</v>
      </c>
      <c r="F132" s="3" t="s">
        <v>588</v>
      </c>
      <c r="G132" s="34" t="s">
        <v>590</v>
      </c>
      <c r="H132" s="34" t="s">
        <v>427</v>
      </c>
      <c r="I132" s="34" t="s">
        <v>697</v>
      </c>
    </row>
    <row r="133" spans="1:9" ht="108">
      <c r="A133" s="5">
        <v>16.2</v>
      </c>
      <c r="B133" s="8" t="s">
        <v>218</v>
      </c>
      <c r="C133" s="11" t="s">
        <v>165</v>
      </c>
      <c r="D133" s="5" t="s">
        <v>273</v>
      </c>
      <c r="E133" s="108" t="s">
        <v>572</v>
      </c>
      <c r="F133" s="3" t="s">
        <v>588</v>
      </c>
      <c r="G133" s="34" t="s">
        <v>591</v>
      </c>
      <c r="H133" s="34" t="s">
        <v>427</v>
      </c>
      <c r="I133" s="34" t="s">
        <v>698</v>
      </c>
    </row>
    <row r="134" spans="1:9" ht="96">
      <c r="A134" s="5">
        <v>16.2</v>
      </c>
      <c r="B134" s="8" t="s">
        <v>218</v>
      </c>
      <c r="C134" s="11" t="s">
        <v>166</v>
      </c>
      <c r="D134" s="5" t="s">
        <v>266</v>
      </c>
      <c r="E134" s="108" t="s">
        <v>572</v>
      </c>
      <c r="F134" s="3" t="s">
        <v>588</v>
      </c>
      <c r="G134" s="34" t="s">
        <v>591</v>
      </c>
      <c r="H134" s="34" t="s">
        <v>427</v>
      </c>
      <c r="I134" s="34" t="s">
        <v>699</v>
      </c>
    </row>
    <row r="135" spans="1:9" ht="48">
      <c r="A135" s="5">
        <v>16.2</v>
      </c>
      <c r="B135" s="8" t="s">
        <v>218</v>
      </c>
      <c r="C135" s="11" t="s">
        <v>167</v>
      </c>
      <c r="D135" s="5" t="s">
        <v>274</v>
      </c>
      <c r="E135" s="108" t="s">
        <v>572</v>
      </c>
      <c r="F135" s="3" t="s">
        <v>588</v>
      </c>
      <c r="G135" s="34" t="s">
        <v>591</v>
      </c>
      <c r="H135" s="34" t="s">
        <v>427</v>
      </c>
      <c r="I135" s="34" t="s">
        <v>487</v>
      </c>
    </row>
    <row r="136" spans="1:9" ht="72">
      <c r="A136" s="5">
        <v>16.2</v>
      </c>
      <c r="B136" s="8" t="s">
        <v>218</v>
      </c>
      <c r="C136" s="11" t="s">
        <v>168</v>
      </c>
      <c r="D136" s="5" t="s">
        <v>275</v>
      </c>
      <c r="E136" s="108" t="s">
        <v>572</v>
      </c>
      <c r="F136" s="3" t="s">
        <v>588</v>
      </c>
      <c r="G136" s="34" t="s">
        <v>591</v>
      </c>
      <c r="H136" s="34" t="s">
        <v>427</v>
      </c>
      <c r="I136" s="34" t="s">
        <v>700</v>
      </c>
    </row>
    <row r="137" spans="1:9" ht="84">
      <c r="A137" s="5">
        <v>16.2</v>
      </c>
      <c r="B137" s="8" t="s">
        <v>218</v>
      </c>
      <c r="C137" s="11" t="s">
        <v>169</v>
      </c>
      <c r="D137" s="5" t="s">
        <v>276</v>
      </c>
      <c r="E137" s="108" t="s">
        <v>572</v>
      </c>
      <c r="F137" s="3" t="s">
        <v>588</v>
      </c>
      <c r="G137" s="34" t="s">
        <v>591</v>
      </c>
      <c r="H137" s="34" t="s">
        <v>427</v>
      </c>
      <c r="I137" s="34" t="s">
        <v>701</v>
      </c>
    </row>
    <row r="138" spans="1:9" ht="48">
      <c r="A138" s="5">
        <v>16.2</v>
      </c>
      <c r="B138" s="8" t="s">
        <v>218</v>
      </c>
      <c r="C138" s="11" t="s">
        <v>170</v>
      </c>
      <c r="D138" s="5" t="s">
        <v>277</v>
      </c>
      <c r="E138" s="108" t="s">
        <v>572</v>
      </c>
      <c r="F138" s="3" t="s">
        <v>588</v>
      </c>
      <c r="G138" s="34" t="s">
        <v>591</v>
      </c>
      <c r="H138" s="34" t="s">
        <v>427</v>
      </c>
      <c r="I138" s="34" t="s">
        <v>487</v>
      </c>
    </row>
    <row r="139" spans="1:9" ht="48">
      <c r="A139" s="5">
        <v>16.2</v>
      </c>
      <c r="B139" s="8" t="s">
        <v>218</v>
      </c>
      <c r="C139" s="11" t="s">
        <v>171</v>
      </c>
      <c r="D139" s="5" t="s">
        <v>278</v>
      </c>
      <c r="E139" s="108" t="s">
        <v>572</v>
      </c>
      <c r="F139" s="3" t="s">
        <v>588</v>
      </c>
      <c r="G139" s="34" t="s">
        <v>591</v>
      </c>
      <c r="H139" s="34" t="s">
        <v>427</v>
      </c>
      <c r="I139" s="34" t="s">
        <v>487</v>
      </c>
    </row>
    <row r="140" spans="1:9" ht="120">
      <c r="A140" s="5">
        <v>16.2</v>
      </c>
      <c r="B140" s="8" t="s">
        <v>218</v>
      </c>
      <c r="C140" s="11" t="s">
        <v>327</v>
      </c>
      <c r="D140" s="35" t="s">
        <v>408</v>
      </c>
      <c r="E140" s="108" t="s">
        <v>242</v>
      </c>
      <c r="F140" s="35" t="s">
        <v>420</v>
      </c>
      <c r="G140" s="34" t="s">
        <v>591</v>
      </c>
      <c r="H140" s="34" t="s">
        <v>427</v>
      </c>
      <c r="I140" s="34" t="s">
        <v>702</v>
      </c>
    </row>
    <row r="141" spans="1:9" ht="60">
      <c r="A141" s="5">
        <v>16.2</v>
      </c>
      <c r="B141" s="8" t="s">
        <v>218</v>
      </c>
      <c r="C141" s="11" t="s">
        <v>172</v>
      </c>
      <c r="D141" s="5" t="s">
        <v>279</v>
      </c>
      <c r="E141" s="108" t="s">
        <v>572</v>
      </c>
      <c r="F141" s="3" t="s">
        <v>588</v>
      </c>
      <c r="G141" s="34" t="s">
        <v>591</v>
      </c>
      <c r="H141" s="34" t="s">
        <v>427</v>
      </c>
      <c r="I141" s="34" t="s">
        <v>703</v>
      </c>
    </row>
    <row r="142" spans="1:9" ht="132">
      <c r="A142" s="5">
        <v>16.2</v>
      </c>
      <c r="B142" s="8" t="s">
        <v>218</v>
      </c>
      <c r="C142" s="11" t="s">
        <v>173</v>
      </c>
      <c r="D142" s="5" t="s">
        <v>248</v>
      </c>
      <c r="E142" s="108" t="s">
        <v>572</v>
      </c>
      <c r="F142" s="3" t="s">
        <v>588</v>
      </c>
      <c r="G142" s="34" t="s">
        <v>591</v>
      </c>
      <c r="H142" s="34" t="s">
        <v>427</v>
      </c>
      <c r="I142" s="34" t="s">
        <v>704</v>
      </c>
    </row>
    <row r="143" spans="1:9" ht="156">
      <c r="A143" s="5">
        <v>16.2</v>
      </c>
      <c r="B143" s="8" t="s">
        <v>218</v>
      </c>
      <c r="C143" s="11" t="s">
        <v>174</v>
      </c>
      <c r="D143" s="5" t="s">
        <v>249</v>
      </c>
      <c r="E143" s="108" t="s">
        <v>572</v>
      </c>
      <c r="F143" s="3" t="s">
        <v>588</v>
      </c>
      <c r="G143" s="34" t="s">
        <v>591</v>
      </c>
      <c r="H143" s="34" t="s">
        <v>427</v>
      </c>
      <c r="I143" s="34" t="s">
        <v>705</v>
      </c>
    </row>
    <row r="144" spans="1:9" ht="48">
      <c r="A144" s="5">
        <v>16.2</v>
      </c>
      <c r="B144" s="8" t="s">
        <v>218</v>
      </c>
      <c r="C144" s="11" t="s">
        <v>175</v>
      </c>
      <c r="D144" s="5" t="s">
        <v>250</v>
      </c>
      <c r="E144" s="108" t="s">
        <v>572</v>
      </c>
      <c r="F144" s="3" t="s">
        <v>588</v>
      </c>
      <c r="G144" s="34" t="s">
        <v>591</v>
      </c>
      <c r="H144" s="34" t="s">
        <v>427</v>
      </c>
      <c r="I144" s="34" t="s">
        <v>487</v>
      </c>
    </row>
    <row r="145" spans="1:9" ht="48">
      <c r="A145" s="5">
        <v>16.2</v>
      </c>
      <c r="B145" s="8" t="s">
        <v>218</v>
      </c>
      <c r="C145" s="11" t="s">
        <v>176</v>
      </c>
      <c r="D145" s="5" t="s">
        <v>251</v>
      </c>
      <c r="E145" s="108" t="s">
        <v>572</v>
      </c>
      <c r="F145" s="3" t="s">
        <v>588</v>
      </c>
      <c r="G145" s="34" t="s">
        <v>591</v>
      </c>
      <c r="H145" s="34" t="s">
        <v>427</v>
      </c>
      <c r="I145" s="34" t="s">
        <v>487</v>
      </c>
    </row>
    <row r="146" spans="1:9" ht="156">
      <c r="A146" s="5">
        <v>16.2</v>
      </c>
      <c r="B146" s="8" t="s">
        <v>218</v>
      </c>
      <c r="C146" s="11" t="s">
        <v>177</v>
      </c>
      <c r="D146" s="5" t="s">
        <v>252</v>
      </c>
      <c r="E146" s="108" t="s">
        <v>572</v>
      </c>
      <c r="F146" s="3" t="s">
        <v>588</v>
      </c>
      <c r="G146" s="34" t="s">
        <v>591</v>
      </c>
      <c r="H146" s="34" t="s">
        <v>427</v>
      </c>
      <c r="I146" s="34" t="s">
        <v>706</v>
      </c>
    </row>
    <row r="147" spans="1:9" ht="108">
      <c r="A147" s="5">
        <v>16.2</v>
      </c>
      <c r="B147" s="8" t="s">
        <v>218</v>
      </c>
      <c r="C147" s="11" t="s">
        <v>178</v>
      </c>
      <c r="D147" s="5" t="s">
        <v>409</v>
      </c>
      <c r="E147" s="108" t="s">
        <v>242</v>
      </c>
      <c r="F147" s="35" t="s">
        <v>580</v>
      </c>
      <c r="G147" s="34" t="s">
        <v>591</v>
      </c>
      <c r="H147" s="34" t="s">
        <v>427</v>
      </c>
      <c r="I147" s="34" t="s">
        <v>707</v>
      </c>
    </row>
    <row r="148" spans="1:9" ht="48">
      <c r="A148" s="33">
        <v>16.2</v>
      </c>
      <c r="B148" s="26" t="s">
        <v>218</v>
      </c>
      <c r="C148" s="28" t="s">
        <v>328</v>
      </c>
      <c r="D148" s="33" t="s">
        <v>579</v>
      </c>
      <c r="E148" s="108" t="s">
        <v>572</v>
      </c>
      <c r="F148" s="3" t="s">
        <v>588</v>
      </c>
      <c r="G148" s="34" t="s">
        <v>591</v>
      </c>
      <c r="H148" s="37" t="s">
        <v>427</v>
      </c>
      <c r="I148" s="37" t="s">
        <v>708</v>
      </c>
    </row>
    <row r="149" spans="1:9" ht="180">
      <c r="A149" s="5">
        <v>16.2</v>
      </c>
      <c r="B149" s="8" t="s">
        <v>218</v>
      </c>
      <c r="C149" s="11" t="s">
        <v>179</v>
      </c>
      <c r="D149" s="3" t="s">
        <v>132</v>
      </c>
      <c r="E149" s="108" t="s">
        <v>572</v>
      </c>
      <c r="F149" s="3" t="s">
        <v>588</v>
      </c>
      <c r="G149" s="37" t="s">
        <v>452</v>
      </c>
      <c r="H149" s="34" t="s">
        <v>427</v>
      </c>
      <c r="I149" s="34" t="s">
        <v>709</v>
      </c>
    </row>
    <row r="150" spans="1:9" ht="48">
      <c r="A150" s="5">
        <v>16.2</v>
      </c>
      <c r="B150" s="8" t="s">
        <v>218</v>
      </c>
      <c r="C150" s="11" t="s">
        <v>180</v>
      </c>
      <c r="D150" s="3" t="s">
        <v>133</v>
      </c>
      <c r="E150" s="108" t="s">
        <v>572</v>
      </c>
      <c r="F150" s="3" t="s">
        <v>588</v>
      </c>
      <c r="G150" s="37" t="s">
        <v>452</v>
      </c>
      <c r="H150" s="34" t="s">
        <v>427</v>
      </c>
      <c r="I150" s="34"/>
    </row>
    <row r="151" spans="1:9" ht="168">
      <c r="A151" s="5">
        <v>16.2</v>
      </c>
      <c r="B151" s="8" t="s">
        <v>218</v>
      </c>
      <c r="C151" s="11" t="s">
        <v>181</v>
      </c>
      <c r="D151" s="3" t="s">
        <v>134</v>
      </c>
      <c r="E151" s="108" t="s">
        <v>572</v>
      </c>
      <c r="F151" s="3" t="s">
        <v>588</v>
      </c>
      <c r="G151" s="34" t="s">
        <v>596</v>
      </c>
      <c r="H151" s="34" t="s">
        <v>427</v>
      </c>
      <c r="I151" s="34" t="s">
        <v>710</v>
      </c>
    </row>
    <row r="152" spans="1:9" ht="72">
      <c r="A152" s="27">
        <v>16.2</v>
      </c>
      <c r="B152" s="30" t="s">
        <v>218</v>
      </c>
      <c r="C152" s="28" t="s">
        <v>548</v>
      </c>
      <c r="D152" s="29" t="s">
        <v>549</v>
      </c>
      <c r="E152" s="108" t="s">
        <v>572</v>
      </c>
      <c r="F152" s="3" t="s">
        <v>588</v>
      </c>
      <c r="G152" s="34" t="s">
        <v>591</v>
      </c>
      <c r="H152" s="37" t="s">
        <v>427</v>
      </c>
      <c r="I152" s="37" t="s">
        <v>711</v>
      </c>
    </row>
    <row r="153" spans="1:9" ht="120">
      <c r="A153" s="5">
        <v>16.3</v>
      </c>
      <c r="B153" s="8" t="s">
        <v>217</v>
      </c>
      <c r="C153" s="11" t="s">
        <v>95</v>
      </c>
      <c r="D153" s="3" t="s">
        <v>301</v>
      </c>
      <c r="E153" s="108" t="s">
        <v>572</v>
      </c>
      <c r="F153" s="3" t="s">
        <v>588</v>
      </c>
      <c r="G153" s="34" t="s">
        <v>590</v>
      </c>
      <c r="H153" s="34" t="s">
        <v>427</v>
      </c>
      <c r="I153" s="34" t="s">
        <v>712</v>
      </c>
    </row>
    <row r="154" spans="1:9" ht="120">
      <c r="A154" s="5">
        <v>16.3</v>
      </c>
      <c r="B154" s="8" t="s">
        <v>217</v>
      </c>
      <c r="C154" s="11" t="s">
        <v>96</v>
      </c>
      <c r="D154" s="3" t="s">
        <v>302</v>
      </c>
      <c r="E154" s="108" t="s">
        <v>572</v>
      </c>
      <c r="F154" s="3" t="s">
        <v>588</v>
      </c>
      <c r="G154" s="34" t="s">
        <v>590</v>
      </c>
      <c r="H154" s="34" t="s">
        <v>427</v>
      </c>
      <c r="I154" s="34" t="s">
        <v>712</v>
      </c>
    </row>
    <row r="155" spans="1:9" ht="120">
      <c r="A155" s="5">
        <v>16.3</v>
      </c>
      <c r="B155" s="8" t="s">
        <v>217</v>
      </c>
      <c r="C155" s="11" t="s">
        <v>97</v>
      </c>
      <c r="D155" s="3" t="s">
        <v>410</v>
      </c>
      <c r="E155" s="110" t="s">
        <v>243</v>
      </c>
      <c r="F155" s="3" t="s">
        <v>360</v>
      </c>
      <c r="G155" s="34" t="s">
        <v>590</v>
      </c>
      <c r="H155" s="34" t="s">
        <v>427</v>
      </c>
      <c r="I155" s="34" t="s">
        <v>712</v>
      </c>
    </row>
    <row r="156" spans="1:9" ht="120">
      <c r="A156" s="5">
        <v>16.3</v>
      </c>
      <c r="B156" s="8" t="s">
        <v>217</v>
      </c>
      <c r="C156" s="11" t="s">
        <v>98</v>
      </c>
      <c r="D156" s="3" t="s">
        <v>411</v>
      </c>
      <c r="E156" s="110" t="s">
        <v>243</v>
      </c>
      <c r="F156" s="3" t="s">
        <v>360</v>
      </c>
      <c r="G156" s="34" t="s">
        <v>590</v>
      </c>
      <c r="H156" s="34" t="s">
        <v>427</v>
      </c>
      <c r="I156" s="34" t="s">
        <v>712</v>
      </c>
    </row>
    <row r="157" spans="1:9" ht="60">
      <c r="A157" s="5">
        <v>17</v>
      </c>
      <c r="B157" s="8" t="s">
        <v>93</v>
      </c>
      <c r="C157" s="11" t="s">
        <v>94</v>
      </c>
      <c r="D157" s="3" t="s">
        <v>93</v>
      </c>
      <c r="E157" s="108" t="s">
        <v>572</v>
      </c>
      <c r="F157" s="3" t="s">
        <v>588</v>
      </c>
      <c r="G157" s="34" t="s">
        <v>591</v>
      </c>
      <c r="H157" s="37" t="s">
        <v>447</v>
      </c>
      <c r="I157" s="37"/>
    </row>
    <row r="158" spans="1:9" ht="48">
      <c r="A158" s="5">
        <v>17.2</v>
      </c>
      <c r="B158" s="8" t="s">
        <v>183</v>
      </c>
      <c r="C158" s="11" t="s">
        <v>184</v>
      </c>
      <c r="D158" s="3" t="s">
        <v>183</v>
      </c>
      <c r="E158" s="108" t="s">
        <v>572</v>
      </c>
      <c r="F158" s="3" t="s">
        <v>588</v>
      </c>
      <c r="G158" s="34" t="s">
        <v>591</v>
      </c>
      <c r="H158" s="37" t="s">
        <v>447</v>
      </c>
      <c r="I158" s="37"/>
    </row>
    <row r="159" spans="1:9" ht="36">
      <c r="A159" s="5">
        <v>17.3</v>
      </c>
      <c r="B159" s="8" t="s">
        <v>320</v>
      </c>
      <c r="C159" s="11" t="s">
        <v>182</v>
      </c>
      <c r="D159" s="3" t="s">
        <v>424</v>
      </c>
      <c r="E159" s="110" t="s">
        <v>423</v>
      </c>
      <c r="F159" s="3" t="s">
        <v>425</v>
      </c>
      <c r="G159" s="34" t="s">
        <v>582</v>
      </c>
      <c r="H159" s="37" t="s">
        <v>447</v>
      </c>
      <c r="I159" s="37"/>
    </row>
    <row r="160" spans="1:9" ht="24">
      <c r="A160" s="5">
        <v>17</v>
      </c>
      <c r="B160" s="8" t="s">
        <v>219</v>
      </c>
      <c r="C160" s="11" t="s">
        <v>136</v>
      </c>
      <c r="D160" s="3" t="s">
        <v>135</v>
      </c>
      <c r="E160" s="108" t="s">
        <v>572</v>
      </c>
      <c r="F160" s="3" t="s">
        <v>588</v>
      </c>
      <c r="G160" s="37" t="s">
        <v>452</v>
      </c>
      <c r="H160" s="37" t="s">
        <v>447</v>
      </c>
      <c r="I160" s="37"/>
    </row>
    <row r="161" spans="1:9" ht="24">
      <c r="A161" s="5">
        <v>18</v>
      </c>
      <c r="B161" s="8" t="s">
        <v>220</v>
      </c>
      <c r="C161" s="11" t="s">
        <v>348</v>
      </c>
      <c r="D161" s="5" t="s">
        <v>282</v>
      </c>
      <c r="E161" s="108" t="s">
        <v>572</v>
      </c>
      <c r="F161" s="3" t="s">
        <v>588</v>
      </c>
      <c r="G161" s="34" t="s">
        <v>596</v>
      </c>
      <c r="H161" s="34" t="s">
        <v>427</v>
      </c>
      <c r="I161" s="37"/>
    </row>
    <row r="162" spans="1:9" ht="24">
      <c r="A162" s="5">
        <v>18</v>
      </c>
      <c r="B162" s="8" t="s">
        <v>220</v>
      </c>
      <c r="C162" s="11" t="s">
        <v>349</v>
      </c>
      <c r="D162" s="5" t="s">
        <v>283</v>
      </c>
      <c r="E162" s="108" t="s">
        <v>572</v>
      </c>
      <c r="F162" s="3" t="s">
        <v>588</v>
      </c>
      <c r="G162" s="34" t="s">
        <v>596</v>
      </c>
      <c r="H162" s="34" t="s">
        <v>427</v>
      </c>
      <c r="I162" s="37"/>
    </row>
    <row r="163" spans="1:9" ht="24">
      <c r="A163" s="5">
        <v>18</v>
      </c>
      <c r="B163" s="8" t="s">
        <v>220</v>
      </c>
      <c r="C163" s="11" t="s">
        <v>350</v>
      </c>
      <c r="D163" s="5" t="s">
        <v>344</v>
      </c>
      <c r="E163" s="108" t="s">
        <v>572</v>
      </c>
      <c r="F163" s="3" t="s">
        <v>588</v>
      </c>
      <c r="G163" s="34" t="s">
        <v>596</v>
      </c>
      <c r="H163" s="34" t="s">
        <v>427</v>
      </c>
      <c r="I163" s="37"/>
    </row>
    <row r="164" spans="1:9" ht="24">
      <c r="A164" s="5">
        <v>18</v>
      </c>
      <c r="B164" s="8" t="s">
        <v>220</v>
      </c>
      <c r="C164" s="11" t="s">
        <v>351</v>
      </c>
      <c r="D164" s="5" t="s">
        <v>286</v>
      </c>
      <c r="E164" s="108" t="s">
        <v>572</v>
      </c>
      <c r="F164" s="3" t="s">
        <v>588</v>
      </c>
      <c r="G164" s="34" t="s">
        <v>596</v>
      </c>
      <c r="H164" s="37" t="s">
        <v>427</v>
      </c>
      <c r="I164" s="37"/>
    </row>
    <row r="165" spans="1:9" ht="24">
      <c r="A165" s="5">
        <v>18</v>
      </c>
      <c r="B165" s="8" t="s">
        <v>220</v>
      </c>
      <c r="C165" s="11" t="s">
        <v>352</v>
      </c>
      <c r="D165" s="5" t="s">
        <v>284</v>
      </c>
      <c r="E165" s="108" t="s">
        <v>572</v>
      </c>
      <c r="F165" s="3" t="s">
        <v>588</v>
      </c>
      <c r="G165" s="34" t="s">
        <v>596</v>
      </c>
      <c r="H165" s="37" t="s">
        <v>427</v>
      </c>
      <c r="I165" s="37"/>
    </row>
    <row r="166" spans="1:9" ht="24">
      <c r="A166" s="5">
        <v>18</v>
      </c>
      <c r="B166" s="8" t="s">
        <v>220</v>
      </c>
      <c r="C166" s="11" t="s">
        <v>353</v>
      </c>
      <c r="D166" s="5" t="s">
        <v>285</v>
      </c>
      <c r="E166" s="108" t="s">
        <v>572</v>
      </c>
      <c r="F166" s="3" t="s">
        <v>588</v>
      </c>
      <c r="G166" s="34" t="s">
        <v>596</v>
      </c>
      <c r="H166" s="37" t="s">
        <v>427</v>
      </c>
      <c r="I166" s="37"/>
    </row>
    <row r="167" spans="1:9" ht="24">
      <c r="A167" s="5">
        <v>18</v>
      </c>
      <c r="B167" s="8" t="s">
        <v>220</v>
      </c>
      <c r="C167" s="11" t="s">
        <v>354</v>
      </c>
      <c r="D167" s="5" t="s">
        <v>345</v>
      </c>
      <c r="E167" s="108" t="s">
        <v>572</v>
      </c>
      <c r="F167" s="3" t="s">
        <v>588</v>
      </c>
      <c r="G167" s="34" t="s">
        <v>596</v>
      </c>
      <c r="H167" s="37" t="s">
        <v>427</v>
      </c>
      <c r="I167" s="37"/>
    </row>
    <row r="168" spans="1:9" ht="24">
      <c r="A168" s="5">
        <v>18</v>
      </c>
      <c r="B168" s="8" t="s">
        <v>220</v>
      </c>
      <c r="C168" s="11" t="s">
        <v>355</v>
      </c>
      <c r="D168" s="5" t="s">
        <v>346</v>
      </c>
      <c r="E168" s="108" t="s">
        <v>572</v>
      </c>
      <c r="F168" s="3" t="s">
        <v>588</v>
      </c>
      <c r="G168" s="34" t="s">
        <v>596</v>
      </c>
      <c r="H168" s="34" t="s">
        <v>427</v>
      </c>
      <c r="I168" s="37"/>
    </row>
    <row r="169" spans="1:9" ht="24">
      <c r="A169" s="5">
        <v>18</v>
      </c>
      <c r="B169" s="8" t="s">
        <v>220</v>
      </c>
      <c r="C169" s="28" t="s">
        <v>442</v>
      </c>
      <c r="D169" s="5" t="s">
        <v>347</v>
      </c>
      <c r="E169" s="108" t="s">
        <v>572</v>
      </c>
      <c r="F169" s="3" t="s">
        <v>588</v>
      </c>
      <c r="G169" s="34" t="s">
        <v>596</v>
      </c>
      <c r="H169" s="34" t="s">
        <v>427</v>
      </c>
      <c r="I169" s="37"/>
    </row>
    <row r="170" spans="1:9" ht="72">
      <c r="A170" s="5">
        <v>18.2</v>
      </c>
      <c r="B170" s="8" t="s">
        <v>221</v>
      </c>
      <c r="C170" s="11" t="s">
        <v>137</v>
      </c>
      <c r="D170" s="5" t="s">
        <v>412</v>
      </c>
      <c r="E170" s="110" t="s">
        <v>244</v>
      </c>
      <c r="F170" s="5" t="s">
        <v>361</v>
      </c>
      <c r="G170" s="34" t="s">
        <v>591</v>
      </c>
      <c r="H170" s="34" t="s">
        <v>599</v>
      </c>
      <c r="I170" s="37"/>
    </row>
    <row r="171" spans="1:9" ht="60">
      <c r="A171" s="5">
        <v>18.2</v>
      </c>
      <c r="B171" s="8" t="s">
        <v>221</v>
      </c>
      <c r="C171" s="11" t="s">
        <v>138</v>
      </c>
      <c r="D171" s="5" t="s">
        <v>413</v>
      </c>
      <c r="E171" s="110" t="s">
        <v>244</v>
      </c>
      <c r="F171" s="5" t="s">
        <v>361</v>
      </c>
      <c r="G171" s="34" t="s">
        <v>591</v>
      </c>
      <c r="H171" s="34" t="s">
        <v>599</v>
      </c>
      <c r="I171" s="37"/>
    </row>
    <row r="172" spans="1:9" ht="60">
      <c r="A172" s="5">
        <v>18.2</v>
      </c>
      <c r="B172" s="8" t="s">
        <v>221</v>
      </c>
      <c r="C172" s="11" t="s">
        <v>139</v>
      </c>
      <c r="D172" s="5" t="s">
        <v>414</v>
      </c>
      <c r="E172" s="110" t="s">
        <v>244</v>
      </c>
      <c r="F172" s="5" t="s">
        <v>361</v>
      </c>
      <c r="G172" s="34" t="s">
        <v>591</v>
      </c>
      <c r="H172" s="34" t="s">
        <v>599</v>
      </c>
      <c r="I172" s="37"/>
    </row>
    <row r="173" spans="1:9" ht="72">
      <c r="A173" s="5">
        <v>18.3</v>
      </c>
      <c r="B173" s="8" t="s">
        <v>222</v>
      </c>
      <c r="C173" s="11" t="s">
        <v>185</v>
      </c>
      <c r="D173" s="35" t="s">
        <v>415</v>
      </c>
      <c r="E173" s="110" t="s">
        <v>244</v>
      </c>
      <c r="F173" s="5" t="s">
        <v>361</v>
      </c>
      <c r="G173" s="34" t="s">
        <v>591</v>
      </c>
      <c r="H173" s="34" t="s">
        <v>599</v>
      </c>
      <c r="I173" s="37"/>
    </row>
    <row r="174" spans="1:9" ht="72">
      <c r="A174" s="5">
        <v>18.3</v>
      </c>
      <c r="B174" s="8" t="s">
        <v>222</v>
      </c>
      <c r="C174" s="11" t="s">
        <v>186</v>
      </c>
      <c r="D174" s="35" t="s">
        <v>416</v>
      </c>
      <c r="E174" s="110" t="s">
        <v>244</v>
      </c>
      <c r="F174" s="5" t="s">
        <v>361</v>
      </c>
      <c r="G174" s="34" t="s">
        <v>591</v>
      </c>
      <c r="H174" s="34" t="s">
        <v>599</v>
      </c>
      <c r="I174" s="37"/>
    </row>
    <row r="175" spans="1:9" ht="60">
      <c r="A175" s="5">
        <v>18.3</v>
      </c>
      <c r="B175" s="8" t="s">
        <v>222</v>
      </c>
      <c r="C175" s="11" t="s">
        <v>187</v>
      </c>
      <c r="D175" s="5" t="s">
        <v>417</v>
      </c>
      <c r="E175" s="110" t="s">
        <v>244</v>
      </c>
      <c r="F175" s="5" t="s">
        <v>361</v>
      </c>
      <c r="G175" s="34" t="s">
        <v>591</v>
      </c>
      <c r="H175" s="34" t="s">
        <v>599</v>
      </c>
      <c r="I175" s="37"/>
    </row>
    <row r="176" spans="1:9" ht="60">
      <c r="A176" s="5">
        <v>18</v>
      </c>
      <c r="B176" s="8" t="s">
        <v>223</v>
      </c>
      <c r="C176" s="11" t="s">
        <v>190</v>
      </c>
      <c r="D176" s="5" t="s">
        <v>268</v>
      </c>
      <c r="E176" s="108" t="s">
        <v>572</v>
      </c>
      <c r="F176" s="3" t="s">
        <v>588</v>
      </c>
      <c r="G176" s="34" t="s">
        <v>591</v>
      </c>
      <c r="H176" s="34" t="s">
        <v>427</v>
      </c>
      <c r="I176" s="37"/>
    </row>
    <row r="177" spans="1:9" ht="48">
      <c r="A177" s="5">
        <v>18</v>
      </c>
      <c r="B177" s="8" t="s">
        <v>223</v>
      </c>
      <c r="C177" s="11" t="s">
        <v>191</v>
      </c>
      <c r="D177" s="5" t="s">
        <v>253</v>
      </c>
      <c r="E177" s="108" t="s">
        <v>572</v>
      </c>
      <c r="F177" s="3" t="s">
        <v>588</v>
      </c>
      <c r="G177" s="34" t="s">
        <v>591</v>
      </c>
      <c r="H177" s="34" t="s">
        <v>427</v>
      </c>
      <c r="I177" s="37"/>
    </row>
    <row r="178" spans="1:9" ht="48">
      <c r="A178" s="5">
        <v>18</v>
      </c>
      <c r="B178" s="8" t="s">
        <v>223</v>
      </c>
      <c r="C178" s="11" t="s">
        <v>192</v>
      </c>
      <c r="D178" s="5" t="s">
        <v>254</v>
      </c>
      <c r="E178" s="108" t="s">
        <v>572</v>
      </c>
      <c r="F178" s="3" t="s">
        <v>588</v>
      </c>
      <c r="G178" s="34" t="s">
        <v>591</v>
      </c>
      <c r="H178" s="34" t="s">
        <v>427</v>
      </c>
      <c r="I178" s="37"/>
    </row>
    <row r="179" spans="1:9" ht="36">
      <c r="A179" s="5">
        <v>19</v>
      </c>
      <c r="B179" s="8" t="s">
        <v>224</v>
      </c>
      <c r="C179" s="11" t="s">
        <v>188</v>
      </c>
      <c r="D179" s="3" t="s">
        <v>140</v>
      </c>
      <c r="E179" s="108" t="s">
        <v>572</v>
      </c>
      <c r="F179" s="3" t="s">
        <v>588</v>
      </c>
      <c r="G179" s="34" t="s">
        <v>596</v>
      </c>
      <c r="H179" s="34" t="s">
        <v>427</v>
      </c>
      <c r="I179" s="37"/>
    </row>
    <row r="180" spans="1:9" ht="36">
      <c r="A180" s="5">
        <v>19</v>
      </c>
      <c r="B180" s="8" t="s">
        <v>224</v>
      </c>
      <c r="C180" s="11" t="s">
        <v>189</v>
      </c>
      <c r="D180" s="3" t="s">
        <v>141</v>
      </c>
      <c r="E180" s="108" t="s">
        <v>572</v>
      </c>
      <c r="F180" s="3" t="s">
        <v>588</v>
      </c>
      <c r="G180" s="34" t="s">
        <v>596</v>
      </c>
      <c r="H180" s="34" t="s">
        <v>427</v>
      </c>
      <c r="I180" s="37"/>
    </row>
    <row r="181" spans="1:9" ht="48">
      <c r="A181" s="27">
        <v>19</v>
      </c>
      <c r="B181" s="30" t="s">
        <v>224</v>
      </c>
      <c r="C181" s="28" t="s">
        <v>430</v>
      </c>
      <c r="D181" s="29" t="s">
        <v>434</v>
      </c>
      <c r="E181" s="108" t="s">
        <v>572</v>
      </c>
      <c r="F181" s="3" t="s">
        <v>588</v>
      </c>
      <c r="G181" s="34" t="s">
        <v>591</v>
      </c>
      <c r="H181" s="34" t="s">
        <v>599</v>
      </c>
      <c r="I181" s="37"/>
    </row>
    <row r="182" spans="1:9" ht="48">
      <c r="A182" s="27">
        <v>19</v>
      </c>
      <c r="B182" s="30" t="s">
        <v>224</v>
      </c>
      <c r="C182" s="28" t="s">
        <v>431</v>
      </c>
      <c r="D182" s="29" t="s">
        <v>435</v>
      </c>
      <c r="E182" s="108" t="s">
        <v>572</v>
      </c>
      <c r="F182" s="3" t="s">
        <v>598</v>
      </c>
      <c r="G182" s="34" t="s">
        <v>591</v>
      </c>
      <c r="H182" s="34" t="s">
        <v>599</v>
      </c>
      <c r="I182" s="37"/>
    </row>
    <row r="183" spans="1:9" ht="48">
      <c r="A183" s="27">
        <v>19</v>
      </c>
      <c r="B183" s="30" t="s">
        <v>224</v>
      </c>
      <c r="C183" s="28" t="s">
        <v>432</v>
      </c>
      <c r="D183" s="29" t="s">
        <v>436</v>
      </c>
      <c r="E183" s="108" t="s">
        <v>572</v>
      </c>
      <c r="F183" s="3" t="s">
        <v>588</v>
      </c>
      <c r="G183" s="34" t="s">
        <v>591</v>
      </c>
      <c r="H183" s="34" t="s">
        <v>599</v>
      </c>
      <c r="I183" s="37"/>
    </row>
    <row r="184" spans="1:9" ht="48">
      <c r="A184" s="27">
        <v>19</v>
      </c>
      <c r="B184" s="30" t="s">
        <v>224</v>
      </c>
      <c r="C184" s="28" t="s">
        <v>433</v>
      </c>
      <c r="D184" s="29" t="s">
        <v>437</v>
      </c>
      <c r="E184" s="108" t="s">
        <v>572</v>
      </c>
      <c r="F184" s="3" t="s">
        <v>598</v>
      </c>
      <c r="G184" s="34" t="s">
        <v>591</v>
      </c>
      <c r="H184" s="34" t="s">
        <v>599</v>
      </c>
      <c r="I184" s="37"/>
    </row>
    <row r="185" spans="1:9" ht="48">
      <c r="A185" s="5">
        <v>20</v>
      </c>
      <c r="B185" s="8" t="s">
        <v>225</v>
      </c>
      <c r="C185" s="11" t="s">
        <v>193</v>
      </c>
      <c r="D185" s="3" t="s">
        <v>142</v>
      </c>
      <c r="E185" s="108" t="s">
        <v>547</v>
      </c>
      <c r="F185" s="3"/>
      <c r="G185" s="34" t="s">
        <v>591</v>
      </c>
      <c r="H185" s="34" t="s">
        <v>429</v>
      </c>
      <c r="I185" s="37"/>
    </row>
    <row r="186" spans="1:9" ht="48">
      <c r="A186" s="5">
        <v>20.2</v>
      </c>
      <c r="B186" s="8" t="s">
        <v>309</v>
      </c>
      <c r="C186" s="11" t="s">
        <v>194</v>
      </c>
      <c r="D186" s="3" t="s">
        <v>143</v>
      </c>
      <c r="E186" s="108" t="s">
        <v>547</v>
      </c>
      <c r="F186" s="3"/>
      <c r="G186" s="34" t="s">
        <v>590</v>
      </c>
      <c r="H186" s="34" t="s">
        <v>429</v>
      </c>
      <c r="I186" s="37"/>
    </row>
    <row r="187" spans="1:9" ht="60">
      <c r="A187" s="5">
        <v>20.3</v>
      </c>
      <c r="B187" s="8" t="s">
        <v>310</v>
      </c>
      <c r="C187" s="11" t="s">
        <v>195</v>
      </c>
      <c r="D187" s="3" t="s">
        <v>493</v>
      </c>
      <c r="E187" s="108" t="s">
        <v>546</v>
      </c>
      <c r="F187" s="3"/>
      <c r="G187" s="34" t="s">
        <v>590</v>
      </c>
      <c r="H187" s="34" t="s">
        <v>429</v>
      </c>
      <c r="I187" s="37"/>
    </row>
    <row r="188" spans="1:9" ht="84">
      <c r="A188" s="27">
        <v>20</v>
      </c>
      <c r="B188" s="30" t="s">
        <v>226</v>
      </c>
      <c r="C188" s="28" t="s">
        <v>443</v>
      </c>
      <c r="D188" s="27" t="s">
        <v>255</v>
      </c>
      <c r="E188" s="108" t="s">
        <v>547</v>
      </c>
      <c r="F188" s="27"/>
      <c r="G188" s="34" t="s">
        <v>596</v>
      </c>
      <c r="H188" s="37" t="s">
        <v>447</v>
      </c>
      <c r="I188" s="37"/>
    </row>
    <row r="189" spans="1:9" ht="24">
      <c r="A189" s="27">
        <v>20</v>
      </c>
      <c r="B189" s="30" t="s">
        <v>226</v>
      </c>
      <c r="C189" s="28" t="s">
        <v>444</v>
      </c>
      <c r="D189" s="27" t="s">
        <v>456</v>
      </c>
      <c r="E189" s="108" t="s">
        <v>547</v>
      </c>
      <c r="F189" s="27"/>
      <c r="G189" s="37" t="s">
        <v>452</v>
      </c>
      <c r="H189" s="37" t="s">
        <v>447</v>
      </c>
      <c r="I189" s="37"/>
    </row>
    <row r="190" spans="1:9" ht="24">
      <c r="A190" s="27">
        <v>20</v>
      </c>
      <c r="B190" s="30" t="s">
        <v>226</v>
      </c>
      <c r="C190" s="28" t="s">
        <v>445</v>
      </c>
      <c r="D190" s="27" t="s">
        <v>446</v>
      </c>
      <c r="E190" s="108" t="s">
        <v>547</v>
      </c>
      <c r="F190" s="27"/>
      <c r="G190" s="34" t="s">
        <v>452</v>
      </c>
      <c r="H190" s="37" t="s">
        <v>447</v>
      </c>
      <c r="I190" s="37"/>
    </row>
    <row r="191" spans="1:9" ht="48">
      <c r="A191" s="5">
        <v>20</v>
      </c>
      <c r="B191" s="8" t="s">
        <v>226</v>
      </c>
      <c r="C191" s="11" t="s">
        <v>196</v>
      </c>
      <c r="D191" s="5" t="s">
        <v>256</v>
      </c>
      <c r="E191" s="108" t="s">
        <v>547</v>
      </c>
      <c r="F191" s="5"/>
      <c r="G191" s="34" t="s">
        <v>596</v>
      </c>
      <c r="H191" s="37" t="s">
        <v>447</v>
      </c>
      <c r="I191" s="37"/>
    </row>
    <row r="192" spans="1:9" ht="48">
      <c r="A192" s="5">
        <v>20</v>
      </c>
      <c r="B192" s="8" t="s">
        <v>226</v>
      </c>
      <c r="C192" s="11" t="s">
        <v>197</v>
      </c>
      <c r="D192" s="5" t="s">
        <v>272</v>
      </c>
      <c r="E192" s="108" t="s">
        <v>547</v>
      </c>
      <c r="F192" s="5"/>
      <c r="G192" s="34" t="s">
        <v>591</v>
      </c>
      <c r="H192" s="37" t="s">
        <v>447</v>
      </c>
      <c r="I192" s="37"/>
    </row>
    <row r="193" spans="1:9" ht="60">
      <c r="A193" s="27">
        <v>20.5</v>
      </c>
      <c r="B193" s="30" t="s">
        <v>227</v>
      </c>
      <c r="C193" s="28" t="s">
        <v>489</v>
      </c>
      <c r="D193" s="29" t="s">
        <v>495</v>
      </c>
      <c r="E193" s="108" t="s">
        <v>547</v>
      </c>
      <c r="F193" s="29"/>
      <c r="G193" s="34" t="s">
        <v>590</v>
      </c>
      <c r="H193" s="37" t="s">
        <v>427</v>
      </c>
      <c r="I193" s="37"/>
    </row>
    <row r="194" spans="1:9" ht="24">
      <c r="A194" s="27">
        <v>20.5</v>
      </c>
      <c r="B194" s="30" t="s">
        <v>227</v>
      </c>
      <c r="C194" s="28" t="s">
        <v>496</v>
      </c>
      <c r="D194" s="29" t="s">
        <v>494</v>
      </c>
      <c r="E194" s="108" t="s">
        <v>547</v>
      </c>
      <c r="F194" s="29"/>
      <c r="G194" s="37" t="s">
        <v>452</v>
      </c>
      <c r="H194" s="37" t="s">
        <v>427</v>
      </c>
      <c r="I194" s="37"/>
    </row>
    <row r="195" spans="1:9" ht="60">
      <c r="A195" s="27">
        <v>20.6</v>
      </c>
      <c r="B195" s="30" t="s">
        <v>228</v>
      </c>
      <c r="C195" s="28" t="s">
        <v>491</v>
      </c>
      <c r="D195" s="29" t="s">
        <v>616</v>
      </c>
      <c r="E195" s="108" t="s">
        <v>547</v>
      </c>
      <c r="F195" s="29"/>
      <c r="G195" s="34" t="s">
        <v>590</v>
      </c>
      <c r="H195" s="37" t="s">
        <v>427</v>
      </c>
      <c r="I195" s="37"/>
    </row>
    <row r="196" spans="1:9" ht="24">
      <c r="A196" s="27">
        <v>20.6</v>
      </c>
      <c r="B196" s="30" t="s">
        <v>228</v>
      </c>
      <c r="C196" s="28" t="s">
        <v>497</v>
      </c>
      <c r="D196" s="29" t="s">
        <v>494</v>
      </c>
      <c r="E196" s="108" t="s">
        <v>547</v>
      </c>
      <c r="F196" s="29"/>
      <c r="G196" s="37" t="s">
        <v>452</v>
      </c>
      <c r="H196" s="37" t="s">
        <v>427</v>
      </c>
      <c r="I196" s="37"/>
    </row>
    <row r="197" spans="1:9" ht="48">
      <c r="A197" s="5">
        <v>20.7</v>
      </c>
      <c r="B197" s="8" t="s">
        <v>229</v>
      </c>
      <c r="C197" s="11" t="s">
        <v>198</v>
      </c>
      <c r="D197" s="3" t="s">
        <v>144</v>
      </c>
      <c r="E197" s="108" t="s">
        <v>547</v>
      </c>
      <c r="F197" s="3"/>
      <c r="G197" s="34" t="s">
        <v>591</v>
      </c>
      <c r="H197" s="37" t="s">
        <v>427</v>
      </c>
      <c r="I197" s="37"/>
    </row>
    <row r="198" spans="1:9" ht="48">
      <c r="A198" s="5">
        <v>20.7</v>
      </c>
      <c r="B198" s="8" t="s">
        <v>229</v>
      </c>
      <c r="C198" s="11" t="s">
        <v>199</v>
      </c>
      <c r="D198" s="3" t="s">
        <v>311</v>
      </c>
      <c r="E198" s="108" t="s">
        <v>547</v>
      </c>
      <c r="F198" s="3"/>
      <c r="G198" s="34" t="s">
        <v>591</v>
      </c>
      <c r="H198" s="37" t="s">
        <v>427</v>
      </c>
      <c r="I198" s="37"/>
    </row>
    <row r="199" spans="1:9" ht="36">
      <c r="A199" s="5">
        <v>23.1</v>
      </c>
      <c r="B199" s="8" t="s">
        <v>230</v>
      </c>
      <c r="C199" s="11" t="s">
        <v>573</v>
      </c>
      <c r="D199" s="5" t="s">
        <v>602</v>
      </c>
      <c r="E199" s="110" t="s">
        <v>258</v>
      </c>
      <c r="F199" s="5" t="s">
        <v>603</v>
      </c>
      <c r="G199" s="34" t="s">
        <v>596</v>
      </c>
      <c r="H199" s="34" t="s">
        <v>599</v>
      </c>
      <c r="I199" s="37"/>
    </row>
    <row r="200" spans="1:9" ht="36">
      <c r="A200" s="5">
        <v>23.1</v>
      </c>
      <c r="B200" s="8" t="s">
        <v>230</v>
      </c>
      <c r="C200" s="11" t="s">
        <v>574</v>
      </c>
      <c r="D200" s="5" t="s">
        <v>605</v>
      </c>
      <c r="E200" s="110" t="s">
        <v>258</v>
      </c>
      <c r="F200" s="5" t="s">
        <v>603</v>
      </c>
      <c r="G200" s="34" t="s">
        <v>590</v>
      </c>
      <c r="H200" s="34" t="s">
        <v>599</v>
      </c>
      <c r="I200" s="37"/>
    </row>
    <row r="201" spans="1:9" ht="48">
      <c r="A201" s="5">
        <v>23.2</v>
      </c>
      <c r="B201" s="8" t="s">
        <v>231</v>
      </c>
      <c r="C201" s="11" t="s">
        <v>575</v>
      </c>
      <c r="D201" s="5" t="s">
        <v>606</v>
      </c>
      <c r="E201" s="110" t="s">
        <v>258</v>
      </c>
      <c r="F201" s="5" t="s">
        <v>603</v>
      </c>
      <c r="G201" s="34" t="s">
        <v>590</v>
      </c>
      <c r="H201" s="34" t="s">
        <v>427</v>
      </c>
      <c r="I201" s="37"/>
    </row>
    <row r="202" spans="1:9" ht="36">
      <c r="A202" s="27">
        <v>23.2</v>
      </c>
      <c r="B202" s="30" t="s">
        <v>230</v>
      </c>
      <c r="C202" s="28" t="s">
        <v>607</v>
      </c>
      <c r="D202" s="27" t="s">
        <v>611</v>
      </c>
      <c r="E202" s="110" t="s">
        <v>258</v>
      </c>
      <c r="F202" s="27" t="s">
        <v>610</v>
      </c>
      <c r="G202" s="37" t="s">
        <v>452</v>
      </c>
      <c r="H202" s="37" t="s">
        <v>427</v>
      </c>
      <c r="I202" s="37"/>
    </row>
    <row r="203" spans="1:9" ht="48">
      <c r="A203" s="27">
        <v>23.2</v>
      </c>
      <c r="B203" s="30" t="s">
        <v>230</v>
      </c>
      <c r="C203" s="28" t="s">
        <v>608</v>
      </c>
      <c r="D203" s="27" t="s">
        <v>612</v>
      </c>
      <c r="E203" s="110" t="s">
        <v>258</v>
      </c>
      <c r="F203" s="27" t="s">
        <v>614</v>
      </c>
      <c r="G203" s="37" t="s">
        <v>452</v>
      </c>
      <c r="H203" s="37" t="s">
        <v>427</v>
      </c>
      <c r="I203" s="37"/>
    </row>
    <row r="204" spans="1:9" ht="36">
      <c r="A204" s="27">
        <v>23.2</v>
      </c>
      <c r="B204" s="30" t="s">
        <v>230</v>
      </c>
      <c r="C204" s="28" t="s">
        <v>609</v>
      </c>
      <c r="D204" s="27" t="s">
        <v>613</v>
      </c>
      <c r="E204" s="110" t="s">
        <v>258</v>
      </c>
      <c r="F204" s="27" t="s">
        <v>604</v>
      </c>
      <c r="G204" s="37" t="s">
        <v>452</v>
      </c>
      <c r="H204" s="37" t="s">
        <v>427</v>
      </c>
      <c r="I204" s="37"/>
    </row>
    <row r="205" spans="1:9" ht="36">
      <c r="A205" s="5">
        <v>23.3</v>
      </c>
      <c r="B205" s="8" t="s">
        <v>232</v>
      </c>
      <c r="C205" s="11" t="s">
        <v>145</v>
      </c>
      <c r="D205" s="5" t="s">
        <v>418</v>
      </c>
      <c r="E205" s="110" t="s">
        <v>245</v>
      </c>
      <c r="F205" s="5" t="s">
        <v>362</v>
      </c>
      <c r="G205" s="34" t="s">
        <v>583</v>
      </c>
      <c r="H205" s="34" t="s">
        <v>599</v>
      </c>
      <c r="I205" s="37"/>
    </row>
    <row r="206" spans="1:9" ht="36">
      <c r="A206" s="5">
        <v>23.3</v>
      </c>
      <c r="B206" s="8" t="s">
        <v>232</v>
      </c>
      <c r="C206" s="11" t="s">
        <v>146</v>
      </c>
      <c r="D206" s="5" t="s">
        <v>419</v>
      </c>
      <c r="E206" s="110" t="s">
        <v>245</v>
      </c>
      <c r="F206" s="5" t="s">
        <v>362</v>
      </c>
      <c r="G206" s="34" t="s">
        <v>590</v>
      </c>
      <c r="H206" s="34" t="s">
        <v>599</v>
      </c>
      <c r="I206" s="37"/>
    </row>
    <row r="209" spans="4:7" ht="18.75">
      <c r="D209" s="100"/>
      <c r="F209" s="100"/>
      <c r="G209" s="100"/>
    </row>
  </sheetData>
  <autoFilter ref="A1:I209" xr:uid="{00000000-0009-0000-0000-000001000000}"/>
  <hyperlinks>
    <hyperlink ref="E2" location="AggregatedDataFile!A1" display="AggregatedDataFile" xr:uid="{00000000-0004-0000-0100-000000000000}"/>
    <hyperlink ref="E3" location="AggregatedDataFile!A1" display="AggregatedDataFile" xr:uid="{00000000-0004-0000-0100-000001000000}"/>
    <hyperlink ref="E4" location="AggregatedDataFile!A1" display="AggregatedDataFile" xr:uid="{00000000-0004-0000-0100-000002000000}"/>
    <hyperlink ref="E6" location="AggregatedDataFile!A1" display="AggregatedDataFile" xr:uid="{00000000-0004-0000-0100-000003000000}"/>
    <hyperlink ref="E7" location="AggregatedDataFile!A1" display="AggregatedDataFile" xr:uid="{00000000-0004-0000-0100-000004000000}"/>
    <hyperlink ref="E8" location="AggregatedDataFile!A1" display="AggregatedDataFile" xr:uid="{00000000-0004-0000-0100-000005000000}"/>
    <hyperlink ref="E9" location="AggregatedDataFile!A1" display="AggregatedDataFile" xr:uid="{00000000-0004-0000-0100-000006000000}"/>
    <hyperlink ref="E5" location="AggregatedDataFile!A1" display="AggregatedDataFile" xr:uid="{00000000-0004-0000-0100-000007000000}"/>
    <hyperlink ref="E10" location="AggregatedDataFile!A1" display="AggregatedDataFile" xr:uid="{00000000-0004-0000-0100-000008000000}"/>
    <hyperlink ref="E11" location="AggregatedDataFile!A1" display="AggregatedDataFile" xr:uid="{00000000-0004-0000-0100-000009000000}"/>
    <hyperlink ref="E12" location="AggregatedDataFile!A1" display="AggregatedDataFile" xr:uid="{00000000-0004-0000-0100-00000A000000}"/>
    <hyperlink ref="E13" location="Nasdaq_DataFile_4_3_2019_Q4!A1" display="DataFile_4.3" xr:uid="{00000000-0004-0000-0100-00000B000000}"/>
    <hyperlink ref="E14" location="Nasdaq_DataFile_4_3_2019_Q4!A1" display="DataFile_4.3" xr:uid="{00000000-0004-0000-0100-00000C000000}"/>
    <hyperlink ref="E15" location="Nasdaq_DataFile_4_3_2019_Q4!A1" display="DataFile_4.3" xr:uid="{00000000-0004-0000-0100-00000D000000}"/>
    <hyperlink ref="E16" location="Nasdaq_DataFile_4_3_2019_Q4!A1" display="DataFile_4.3" xr:uid="{00000000-0004-0000-0100-00000E000000}"/>
    <hyperlink ref="E17" location="Nasdaq_DataFile_4_3_2019_Q4!A1" display="DataFile_4.3" xr:uid="{00000000-0004-0000-0100-00000F000000}"/>
    <hyperlink ref="E18" location="Nasdaq_DataFile_4_3_2019_Q4!A1" display="DataFile_4.3" xr:uid="{00000000-0004-0000-0100-000010000000}"/>
    <hyperlink ref="E19" location="Nasdaq_DataFile_4_3_2019_Q4!A1" display="DataFile_4.3" xr:uid="{00000000-0004-0000-0100-000011000000}"/>
    <hyperlink ref="E20" location="Nasdaq_DataFile_4_3_2019_Q4!A1" display="DataFile_4.3" xr:uid="{00000000-0004-0000-0100-000012000000}"/>
    <hyperlink ref="E21" location="Nasdaq_DataFile_4_3_2019_Q4!A1" display="DataFile_4.3" xr:uid="{00000000-0004-0000-0100-000013000000}"/>
    <hyperlink ref="E22" location="Nasdaq_DataFile_4_3_2019_Q4!A1" display="DataFile_4.3" xr:uid="{00000000-0004-0000-0100-000014000000}"/>
    <hyperlink ref="E23" location="Nasdaq_DataFile_4_3_2019_Q4!A1" display="DataFile_4.3" xr:uid="{00000000-0004-0000-0100-000015000000}"/>
    <hyperlink ref="E24" location="Nasdaq_DataFile_4_3_2019_Q4!A1" display="DataFile_4.3" xr:uid="{00000000-0004-0000-0100-000016000000}"/>
    <hyperlink ref="E25" location="Nasdaq_DataFile_4_3_2019_Q4!A1" display="DataFile_4.3" xr:uid="{00000000-0004-0000-0100-000017000000}"/>
    <hyperlink ref="E26" location="Nasdaq_DataFile_4_3_2019_Q4!A1" display="DataFile_4.3" xr:uid="{00000000-0004-0000-0100-000018000000}"/>
    <hyperlink ref="E27" location="Nasdaq_DataFile_4_3_2019_Q4!A1" display="DataFile_4.3" xr:uid="{00000000-0004-0000-0100-000019000000}"/>
    <hyperlink ref="E28" location="AggregatedDataFile!A1" display="AggregatedDataFile" xr:uid="{00000000-0004-0000-0100-00001A000000}"/>
    <hyperlink ref="E29" location="AggregatedDataFile!A1" display="AggregatedDataFile" xr:uid="{00000000-0004-0000-0100-00001B000000}"/>
    <hyperlink ref="E30" location="Nasdaq_DataFile_4_4a_2019_Q4!A1" display="DataFile_4.4a" xr:uid="{00000000-0004-0000-0100-00001C000000}"/>
    <hyperlink ref="E31" location="AggregatedDataFile!A1" display="AggregatedDataFile" xr:uid="{00000000-0004-0000-0100-00001D000000}"/>
    <hyperlink ref="E32" location="Nasdaq_DataFile_4_4b_2019_Q4!A1" display="DataFile_4.4b" xr:uid="{00000000-0004-0000-0100-00001E000000}"/>
    <hyperlink ref="E33" location="Nasdaq_DataFile_4_4a_2019_Q4!A1" display="DataFile_4.4a" xr:uid="{00000000-0004-0000-0100-00001F000000}"/>
    <hyperlink ref="E34" location="Nasdaq_DataFile_4_4a_2019_Q4!A1" display="DataFile_4.4a" xr:uid="{00000000-0004-0000-0100-000020000000}"/>
    <hyperlink ref="E35" location="AggregatedDataFile!A1" display="AggregatedDataFile" xr:uid="{00000000-0004-0000-0100-000021000000}"/>
    <hyperlink ref="E36" location="Nasdaq_DataFile_4_4b_2019_Q4!A1" display="DataFile_4.4b" xr:uid="{00000000-0004-0000-0100-000022000000}"/>
    <hyperlink ref="E37" location="Nasdaq_DataFile_4_4a_2019_Q4!A1" display="DataFile_4.4a" xr:uid="{00000000-0004-0000-0100-000023000000}"/>
    <hyperlink ref="E38" location="AggregatedDataFile!A1" display="AggregatedDataFile" xr:uid="{00000000-0004-0000-0100-000024000000}"/>
    <hyperlink ref="E39" location="AggregatedDataFile!A1" display="AggregatedDataFile" xr:uid="{00000000-0004-0000-0100-000025000000}"/>
    <hyperlink ref="E40" location="AggregatedDataFile!A1" display="AggregatedDataFile" xr:uid="{00000000-0004-0000-0100-000026000000}"/>
    <hyperlink ref="E41" location="AggregatedDataFile!A1" display="AggregatedDataFile" xr:uid="{00000000-0004-0000-0100-000027000000}"/>
    <hyperlink ref="E42" location="AggregatedDataFile!A1" display="AggregatedDataFile" xr:uid="{00000000-0004-0000-0100-000028000000}"/>
    <hyperlink ref="E43" location="AggregatedDataFile!A1" display="AggregatedDataFile" xr:uid="{00000000-0004-0000-0100-000029000000}"/>
    <hyperlink ref="E44" location="Nasdaq_DataFile_6_1_2019_Q4!A1" display="DataFile_6.1" xr:uid="{00000000-0004-0000-0100-00002A000000}"/>
    <hyperlink ref="E45" location="Nasdaq_DataFile_6.2_2019_Q4!A1" display="DataFile_6.2" xr:uid="{00000000-0004-0000-0100-00002B000000}"/>
    <hyperlink ref="E46" location="Nasdaq_DataFile_6.2_2019_Q4!A1" display="DataFile_6.2" xr:uid="{00000000-0004-0000-0100-00002C000000}"/>
    <hyperlink ref="E47" location="Nasdaq_DataFile_6.2_2019_Q4!A1" display="DataFile_6.2" xr:uid="{00000000-0004-0000-0100-00002D000000}"/>
    <hyperlink ref="E48" location="Nasdaq_DataFile_6.2_2019_Q4!A1" display="DataFile_6.2" xr:uid="{00000000-0004-0000-0100-00002E000000}"/>
    <hyperlink ref="E49" location="Nasdaq_DataFile_6.2_2019_Q4!A1" display="DataFile_6.2" xr:uid="{00000000-0004-0000-0100-00002F000000}"/>
    <hyperlink ref="E50" location="Nasdaq_DataFile_6.2_2019_Q4!A1" display="DataFile_6.2" xr:uid="{00000000-0004-0000-0100-000030000000}"/>
    <hyperlink ref="E51" location="Nasdaq_DataFile_6.2_2019_Q4!A1" display="DataFile_6.2" xr:uid="{00000000-0004-0000-0100-000031000000}"/>
    <hyperlink ref="E52" location="Nasdaq_DataFile_6.2_2019_Q4!A1" display="DataFile_6.2" xr:uid="{00000000-0004-0000-0100-000032000000}"/>
    <hyperlink ref="E53" location="Nasdaq_DataFile_6.2_2019_Q4!A1" display="DataFile_6.2" xr:uid="{00000000-0004-0000-0100-000033000000}"/>
    <hyperlink ref="E54" location="Nasdaq_DataFile_6.2_2019_Q4!A1" display="DataFile_6.2" xr:uid="{00000000-0004-0000-0100-000034000000}"/>
    <hyperlink ref="E55" location="Nasdaq_DataFile_6.2_2019_Q4!A1" display="DataFile_6.2" xr:uid="{00000000-0004-0000-0100-000035000000}"/>
    <hyperlink ref="E56" location="Nasdaq_DataFile_6.2_2019_Q4!A1" display="DataFile_6.2" xr:uid="{00000000-0004-0000-0100-000036000000}"/>
    <hyperlink ref="E57" location="Nasdaq_DataFile_6.2_2019_Q4!A1" display="DataFile_6.2" xr:uid="{00000000-0004-0000-0100-000037000000}"/>
    <hyperlink ref="E58" location="Nasdaq_DataFile_6.2_2019_Q4!A1" display="DataFile_6.2" xr:uid="{00000000-0004-0000-0100-000038000000}"/>
    <hyperlink ref="E59" location="Nasdaq_DataFile_6.2_2019_Q4!A1" display="DataFile_6.2" xr:uid="{00000000-0004-0000-0100-000039000000}"/>
    <hyperlink ref="E60" location="AggregatedDataFile!A1" display="AggregatedDataFile" xr:uid="{00000000-0004-0000-0100-00003A000000}"/>
    <hyperlink ref="E61" location="AggregatedDataFile!A1" display="AggregatedDataFile" xr:uid="{00000000-0004-0000-0100-00003B000000}"/>
    <hyperlink ref="E62" location="AggregatedDataFile!A1" display="AggregatedDataFile" xr:uid="{00000000-0004-0000-0100-00003C000000}"/>
    <hyperlink ref="E63" location="AggregatedDataFile!A1" display="AggregatedDataFile" xr:uid="{00000000-0004-0000-0100-00003D000000}"/>
    <hyperlink ref="E64:E65" location="AggregatedDataFile!A1" display="AggregatedDataFile" xr:uid="{00000000-0004-0000-0100-00003E000000}"/>
    <hyperlink ref="E66" location="AggregatedDataFile!A1" display="AggregatedDataFile" xr:uid="{00000000-0004-0000-0100-00003F000000}"/>
    <hyperlink ref="E67" location="AggregatedDataFile!A1" display="AggregatedDataFile" xr:uid="{00000000-0004-0000-0100-000040000000}"/>
    <hyperlink ref="E68" location="AggregatedDataFile!A1" display="AggregatedDataFile" xr:uid="{00000000-0004-0000-0100-000041000000}"/>
    <hyperlink ref="E69" location="AggregatedDataFile!A1" display="AggregatedDataFile" xr:uid="{00000000-0004-0000-0100-000042000000}"/>
    <hyperlink ref="E70" location="AggregatedDataFile!A1" display="AggregatedDataFile" xr:uid="{00000000-0004-0000-0100-000043000000}"/>
    <hyperlink ref="E71" location="AggregatedDataFile!A1" display="AggregatedDataFile" xr:uid="{00000000-0004-0000-0100-000044000000}"/>
    <hyperlink ref="E72" location="AggregatedDataFile!A1" display="AggregatedDataFile" xr:uid="{00000000-0004-0000-0100-000045000000}"/>
    <hyperlink ref="E73" location="AggregatedDataFile!A1" display="AggregatedDataFile" xr:uid="{00000000-0004-0000-0100-000046000000}"/>
    <hyperlink ref="E74" location="AggregatedDataFile!A1" display="AggregatedDataFile" xr:uid="{00000000-0004-0000-0100-000047000000}"/>
    <hyperlink ref="E75" location="AggregatedDataFile!A1" display="AggregatedDataFile" xr:uid="{00000000-0004-0000-0100-000048000000}"/>
    <hyperlink ref="E76" location="AggregatedDataFile!A1" display="AggregatedDataFile" xr:uid="{00000000-0004-0000-0100-000049000000}"/>
    <hyperlink ref="E77" location="AggregatedDataFile!A1" display="AggregatedDataFile" xr:uid="{00000000-0004-0000-0100-00004A000000}"/>
    <hyperlink ref="E78" location="AggregatedDataFile!A1" display="AggregatedDataFile" xr:uid="{00000000-0004-0000-0100-00004B000000}"/>
    <hyperlink ref="E79" location="AggregatedDataFile!A1" display="AggregatedDataFile" xr:uid="{00000000-0004-0000-0100-00004C000000}"/>
    <hyperlink ref="E80" location="AggregatedDataFile!A1" display="AggregatedDataFile" xr:uid="{00000000-0004-0000-0100-00004D000000}"/>
    <hyperlink ref="E81" location="AggregatedDataFile!A1" display="AggregatedDataFile" xr:uid="{00000000-0004-0000-0100-00004E000000}"/>
    <hyperlink ref="E82" location="AggregatedDataFile!A1" display="AggregatedDataFile" xr:uid="{00000000-0004-0000-0100-00004F000000}"/>
    <hyperlink ref="E83" location="AggregatedDataFile!A1" display="AggregatedDataFile" xr:uid="{00000000-0004-0000-0100-000050000000}"/>
    <hyperlink ref="E84" location="AggregatedDataFile!A1" display="AggregatedDataFile" xr:uid="{00000000-0004-0000-0100-000051000000}"/>
    <hyperlink ref="E85" location="AggregatedDataFile!A1" display="AggregatedDataFile" xr:uid="{00000000-0004-0000-0100-000052000000}"/>
    <hyperlink ref="E86" location="AggregatedDataFile!A1" display="AggregatedDataFile" xr:uid="{00000000-0004-0000-0100-000053000000}"/>
    <hyperlink ref="E87" location="Nasdaq_DataFile_7_1_2019_Q4!A1" display="DataFile_7.1" xr:uid="{00000000-0004-0000-0100-000054000000}"/>
    <hyperlink ref="E88" location="Nasdaq_DataFile_7_1_2019_Q4!A1" display="DataFile_7.1" xr:uid="{00000000-0004-0000-0100-000055000000}"/>
    <hyperlink ref="E89" location="Nasdaq_DataFile_7_1_2019_Q4!A1" display="DataFile_7.1" xr:uid="{00000000-0004-0000-0100-000056000000}"/>
    <hyperlink ref="E90" location="Nasdaq_DataFile_7_1_2019_Q4!A1" display="DataFile_7.1" xr:uid="{00000000-0004-0000-0100-000057000000}"/>
    <hyperlink ref="E91" location="Nasdaq_DataFile_7_1_2019_Q4!A1" display="DataFile_7.1" xr:uid="{00000000-0004-0000-0100-000058000000}"/>
    <hyperlink ref="E92" location="Nasdaq_DataFile_7_1_2019_Q4!A1" display="DataFile_7.1" xr:uid="{00000000-0004-0000-0100-000059000000}"/>
    <hyperlink ref="E93" location="Nasdaq_DataFile_7_1_2019_Q4!A1" display="DataFile_7.1" xr:uid="{00000000-0004-0000-0100-00005A000000}"/>
    <hyperlink ref="E94" location="Nasdaq_DataFile_7_1_2019_Q4!A1" display="DataFile_7.1" xr:uid="{00000000-0004-0000-0100-00005B000000}"/>
    <hyperlink ref="E95" location="AggregatedDataFile!A1" display="AggregatedDataFile" xr:uid="{00000000-0004-0000-0100-00005C000000}"/>
    <hyperlink ref="E96" location="AggregatedDataFile!A1" display="AggregatedDataFile" xr:uid="{00000000-0004-0000-0100-00005D000000}"/>
    <hyperlink ref="E97" location="AggregatedDataFile!A1" display="AggregatedDataFile" xr:uid="{00000000-0004-0000-0100-00005E000000}"/>
    <hyperlink ref="E98" location="Nasdaq_DataFile_7_3_2019_Q4!A1" display="DataFile_7.3" xr:uid="{00000000-0004-0000-0100-00005F000000}"/>
    <hyperlink ref="E99" location="AggregatedDataFile!A1" display="AggregatedDataFile" xr:uid="{00000000-0004-0000-0100-000060000000}"/>
    <hyperlink ref="E100" location="Nasdaq_DataFile_7_3a_2019_Q4!A1" display="DataFile_7.3a" xr:uid="{00000000-0004-0000-0100-000061000000}"/>
    <hyperlink ref="E101" location="Nasdaq_DataFile_7_3_2019_Q4!A1" display="DataFile_7.3" xr:uid="{00000000-0004-0000-0100-000062000000}"/>
    <hyperlink ref="E102" location="Nasdaq_DataFile_7_3_2019_Q4!A1" display="DataFile_7.3" xr:uid="{00000000-0004-0000-0100-000063000000}"/>
    <hyperlink ref="E103" location="Nasdaq_DataFile_7_3b_2019_Q4!A1" display="DataFile_7.3b" xr:uid="{00000000-0004-0000-0100-000064000000}"/>
    <hyperlink ref="E104" location="Nasdaq_DataFile_7_3a_2019_Q4!A1" display="DataFile_7.3a" xr:uid="{00000000-0004-0000-0100-000065000000}"/>
    <hyperlink ref="E105" location="AggregatedDataFile!A1" display="AggregatedDataFile" xr:uid="{00000000-0004-0000-0100-000066000000}"/>
    <hyperlink ref="E106" location="AggregatedDataFile!A1" display="AggregatedDataFile" xr:uid="{00000000-0004-0000-0100-000067000000}"/>
    <hyperlink ref="E107" location="AggregatedDataFile!A1" display="AggregatedDataFile" xr:uid="{00000000-0004-0000-0100-000068000000}"/>
    <hyperlink ref="E108" location="AggregatedDataFile!A1" display="AggregatedDataFile" xr:uid="{00000000-0004-0000-0100-000069000000}"/>
    <hyperlink ref="E109" location="AggregatedDataFile!A1" display="AggregatedDataFile" xr:uid="{00000000-0004-0000-0100-00006A000000}"/>
    <hyperlink ref="E110" location="AggregatedDataFile!A1" display="AggregatedDataFile" xr:uid="{00000000-0004-0000-0100-00006B000000}"/>
    <hyperlink ref="E111" location="AggregatedDataFile!A1" display="AggregatedDataFile" xr:uid="{00000000-0004-0000-0100-00006C000000}"/>
    <hyperlink ref="E112" location="AggregatedDataFile!A1" display="AggregatedDataFile" xr:uid="{00000000-0004-0000-0100-00006D000000}"/>
    <hyperlink ref="E113" location="AggregatedDataFile!A1" display="AggregatedDataFile" xr:uid="{00000000-0004-0000-0100-00006E000000}"/>
    <hyperlink ref="E114" location="AggregatedDataFile!A1" display="AggregatedDataFile" xr:uid="{00000000-0004-0000-0100-00006F000000}"/>
    <hyperlink ref="E115" location="AggregatedDataFile!A1" display="AggregatedDataFile" xr:uid="{00000000-0004-0000-0100-000070000000}"/>
    <hyperlink ref="E116" location="AggregatedDataFile!A1" display="AggregatedDataFile" xr:uid="{00000000-0004-0000-0100-000071000000}"/>
    <hyperlink ref="E117" location="AggregatedDataFile!A1" display="AggregatedDataFile" xr:uid="{00000000-0004-0000-0100-000072000000}"/>
    <hyperlink ref="E118" location="AggregatedDataFile!A1" display="AggregatedDataFile" xr:uid="{00000000-0004-0000-0100-000073000000}"/>
    <hyperlink ref="E119" location="AggregatedDataFile!A1" display="AggregatedDataFile" xr:uid="{00000000-0004-0000-0100-000074000000}"/>
    <hyperlink ref="E120" location="AggregatedDataFile!A1" display="AggregatedDataFile" xr:uid="{00000000-0004-0000-0100-000075000000}"/>
    <hyperlink ref="E121" location="AggregatedDataFile!A1" display="AggregatedDataFile" xr:uid="{00000000-0004-0000-0100-000076000000}"/>
    <hyperlink ref="E122" location="AggregatedDataFile!A1" display="AggregatedDataFile" xr:uid="{00000000-0004-0000-0100-000077000000}"/>
    <hyperlink ref="E123" location="AggregatedDataFile!A1" display="AggregatedDataFile" xr:uid="{00000000-0004-0000-0100-000078000000}"/>
    <hyperlink ref="E124" location="AggregatedDataFile!A1" display="AggregatedDataFile" xr:uid="{00000000-0004-0000-0100-000079000000}"/>
    <hyperlink ref="E125" location="AggregatedDataFile!A1" display="AggregatedDataFile" xr:uid="{00000000-0004-0000-0100-00007A000000}"/>
    <hyperlink ref="E126" location="AggregatedDataFile!A1" display="AggregatedDataFile" xr:uid="{00000000-0004-0000-0100-00007B000000}"/>
    <hyperlink ref="E127" location="AggregatedDataFile!A1" display="AggregatedDataFile" xr:uid="{00000000-0004-0000-0100-00007C000000}"/>
    <hyperlink ref="E128" location="AggregatedDataFile!A1" display="AggregatedDataFile" xr:uid="{00000000-0004-0000-0100-00007D000000}"/>
    <hyperlink ref="E129" location="AggregatedDataFile!A1" display="AggregatedDataFile" xr:uid="{00000000-0004-0000-0100-00007E000000}"/>
    <hyperlink ref="E130" location="AggregatedDataFile!A1" display="AggregatedDataFile" xr:uid="{00000000-0004-0000-0100-00007F000000}"/>
    <hyperlink ref="E131" location="AggregatedDataFile!A1" display="AggregatedDataFile" xr:uid="{00000000-0004-0000-0100-000080000000}"/>
    <hyperlink ref="E132" location="AggregatedDataFile!A1" display="AggregatedDataFile" xr:uid="{00000000-0004-0000-0100-000081000000}"/>
    <hyperlink ref="E133" location="AggregatedDataFile!A1" display="AggregatedDataFile" xr:uid="{00000000-0004-0000-0100-000082000000}"/>
    <hyperlink ref="E134" location="AggregatedDataFile!A1" display="AggregatedDataFile" xr:uid="{00000000-0004-0000-0100-000083000000}"/>
    <hyperlink ref="E135" location="AggregatedDataFile!A1" display="AggregatedDataFile" xr:uid="{00000000-0004-0000-0100-000084000000}"/>
    <hyperlink ref="E136" location="AggregatedDataFile!A1" display="AggregatedDataFile" xr:uid="{00000000-0004-0000-0100-000085000000}"/>
    <hyperlink ref="E137" location="AggregatedDataFile!A1" display="AggregatedDataFile" xr:uid="{00000000-0004-0000-0100-000086000000}"/>
    <hyperlink ref="E138" location="AggregatedDataFile!A1" display="AggregatedDataFile" xr:uid="{00000000-0004-0000-0100-000087000000}"/>
    <hyperlink ref="E139" location="AggregatedDataFile!A1" display="AggregatedDataFile" xr:uid="{00000000-0004-0000-0100-000088000000}"/>
    <hyperlink ref="E140" location="Nasdaq_DataFile_16_2_2019_Q4!A1" display="DataFile_16.2" xr:uid="{00000000-0004-0000-0100-000089000000}"/>
    <hyperlink ref="E141" location="AggregatedDataFile!A1" display="AggregatedDataFile" xr:uid="{00000000-0004-0000-0100-00008A000000}"/>
    <hyperlink ref="E142" location="AggregatedDataFile!A1" display="AggregatedDataFile" xr:uid="{00000000-0004-0000-0100-00008B000000}"/>
    <hyperlink ref="E143" location="AggregatedDataFile!A1" display="AggregatedDataFile" xr:uid="{00000000-0004-0000-0100-00008C000000}"/>
    <hyperlink ref="E144" location="AggregatedDataFile!A1" display="AggregatedDataFile" xr:uid="{00000000-0004-0000-0100-00008D000000}"/>
    <hyperlink ref="E145" location="AggregatedDataFile!A1" display="AggregatedDataFile" xr:uid="{00000000-0004-0000-0100-00008E000000}"/>
    <hyperlink ref="E146" location="AggregatedDataFile!A1" display="AggregatedDataFile" xr:uid="{00000000-0004-0000-0100-00008F000000}"/>
    <hyperlink ref="E148" location="AggregatedDataFile!A1" display="AggregatedDataFile" xr:uid="{00000000-0004-0000-0100-000090000000}"/>
    <hyperlink ref="E147" location="Nasdaq_DataFile_16_2_2019_Q4!A1" display="DataFile_16.2" xr:uid="{00000000-0004-0000-0100-000091000000}"/>
    <hyperlink ref="E149" location="AggregatedDataFile!A1" display="AggregatedDataFile" xr:uid="{00000000-0004-0000-0100-000092000000}"/>
    <hyperlink ref="E150" location="AggregatedDataFile!A1" display="AggregatedDataFile" xr:uid="{00000000-0004-0000-0100-000093000000}"/>
    <hyperlink ref="E151" location="AggregatedDataFile!A1" display="AggregatedDataFile" xr:uid="{00000000-0004-0000-0100-000094000000}"/>
    <hyperlink ref="E152" location="AggregatedDataFile!A1" display="AggregatedDataFile" xr:uid="{00000000-0004-0000-0100-000095000000}"/>
    <hyperlink ref="E153" location="AggregatedDataFile!A1" display="AggregatedDataFile" xr:uid="{00000000-0004-0000-0100-000096000000}"/>
    <hyperlink ref="E154" location="AggregatedDataFile!A1" display="AggregatedDataFile" xr:uid="{00000000-0004-0000-0100-000097000000}"/>
    <hyperlink ref="E155" location="Nasdaq_DataFile_16_3_2019_Q4!A1" display="DataFile_16.3" xr:uid="{00000000-0004-0000-0100-000098000000}"/>
    <hyperlink ref="E156" location="Nasdaq_DataFile_16_3_2019_Q4!A1" display="DataFile_16.3" xr:uid="{00000000-0004-0000-0100-000099000000}"/>
    <hyperlink ref="E157" location="AggregatedDataFile!A1" display="AggregatedDataFile" xr:uid="{00000000-0004-0000-0100-00009A000000}"/>
    <hyperlink ref="E158" location="AggregatedDataFile!A1" display="AggregatedDataFile" xr:uid="{00000000-0004-0000-0100-00009B000000}"/>
    <hyperlink ref="E159" location="Nasdaq_DataFile_17_3_2019_Q4!A1" display="DataFile_17.3" xr:uid="{00000000-0004-0000-0100-00009C000000}"/>
    <hyperlink ref="E160" location="AggregatedDataFile!A1" display="AggregatedDataFile" xr:uid="{00000000-0004-0000-0100-00009D000000}"/>
    <hyperlink ref="E161" location="AggregatedDataFile!A1" display="AggregatedDataFile" xr:uid="{00000000-0004-0000-0100-00009E000000}"/>
    <hyperlink ref="E162" location="AggregatedDataFile!A1" display="AggregatedDataFile" xr:uid="{00000000-0004-0000-0100-00009F000000}"/>
    <hyperlink ref="E163" location="AggregatedDataFile!A1" display="AggregatedDataFile" xr:uid="{00000000-0004-0000-0100-0000A0000000}"/>
    <hyperlink ref="E164" location="AggregatedDataFile!A1" display="AggregatedDataFile" xr:uid="{00000000-0004-0000-0100-0000A1000000}"/>
    <hyperlink ref="E165" location="AggregatedDataFile!A1" display="AggregatedDataFile" xr:uid="{00000000-0004-0000-0100-0000A2000000}"/>
    <hyperlink ref="E166" location="AggregatedDataFile!A1" display="AggregatedDataFile" xr:uid="{00000000-0004-0000-0100-0000A3000000}"/>
    <hyperlink ref="E167" location="AggregatedDataFile!A1" display="AggregatedDataFile" xr:uid="{00000000-0004-0000-0100-0000A4000000}"/>
    <hyperlink ref="E168" location="AggregatedDataFile!A1" display="AggregatedDataFile" xr:uid="{00000000-0004-0000-0100-0000A5000000}"/>
    <hyperlink ref="E169" location="AggregatedDataFile!A1" display="AggregatedDataFile" xr:uid="{00000000-0004-0000-0100-0000A6000000}"/>
    <hyperlink ref="E170" location="Nasdaq_DataFile_18_2_2019_Q4!A1" display="DataFile_18.2" xr:uid="{00000000-0004-0000-0100-0000A7000000}"/>
    <hyperlink ref="E171" location="Nasdaq_DataFile_18_2_2019_Q4!A1" display="DataFile_18.2" xr:uid="{00000000-0004-0000-0100-0000A8000000}"/>
    <hyperlink ref="E172" location="Nasdaq_DataFile_18_2_2019_Q4!A1" display="DataFile_18.2" xr:uid="{00000000-0004-0000-0100-0000A9000000}"/>
    <hyperlink ref="E173" location="Nasdaq_DataFile_18_2_2019_Q4!A1" display="DataFile_18.2" xr:uid="{00000000-0004-0000-0100-0000AA000000}"/>
    <hyperlink ref="E174" location="Nasdaq_DataFile_18_2_2019_Q4!A1" display="DataFile_18.2" xr:uid="{00000000-0004-0000-0100-0000AB000000}"/>
    <hyperlink ref="E175" location="Nasdaq_DataFile_18_2_2019_Q4!A1" display="DataFile_18.2" xr:uid="{00000000-0004-0000-0100-0000AC000000}"/>
    <hyperlink ref="E176" location="AggregatedDataFile!A1" display="AggregatedDataFile" xr:uid="{00000000-0004-0000-0100-0000AD000000}"/>
    <hyperlink ref="E177" location="AggregatedDataFile!A1" display="AggregatedDataFile" xr:uid="{00000000-0004-0000-0100-0000AE000000}"/>
    <hyperlink ref="E178" location="AggregatedDataFile!A1" display="AggregatedDataFile" xr:uid="{00000000-0004-0000-0100-0000AF000000}"/>
    <hyperlink ref="E179" location="AggregatedDataFile!A1" display="AggregatedDataFile" xr:uid="{00000000-0004-0000-0100-0000B0000000}"/>
    <hyperlink ref="E180" location="AggregatedDataFile!A1" display="AggregatedDataFile" xr:uid="{00000000-0004-0000-0100-0000B1000000}"/>
    <hyperlink ref="E181" location="AggregatedDataFile!A1" display="AggregatedDataFile" xr:uid="{00000000-0004-0000-0100-0000B2000000}"/>
    <hyperlink ref="E182" location="AggregatedDataFile!A1" display="AggregatedDataFile" xr:uid="{00000000-0004-0000-0100-0000B3000000}"/>
    <hyperlink ref="E183" location="AggregatedDataFile!A1" display="AggregatedDataFile" xr:uid="{00000000-0004-0000-0100-0000B4000000}"/>
    <hyperlink ref="E184" location="AggregatedDataFile!A1" display="AggregatedDataFile" xr:uid="{00000000-0004-0000-0100-0000B5000000}"/>
    <hyperlink ref="E185" location="Nasdaq_DataFile_20a_2019_Q4!A1" display="DataFile_20a" xr:uid="{00000000-0004-0000-0100-0000B6000000}"/>
    <hyperlink ref="E186" location="Nasdaq_DataFile_20a_2019_Q4!A1" display="DataFile_20a" xr:uid="{00000000-0004-0000-0100-0000B7000000}"/>
    <hyperlink ref="E187" location="Nasdaq_DataFile_20b_2019_Q4!A1" display="DataFile_20b" xr:uid="{00000000-0004-0000-0100-0000B8000000}"/>
    <hyperlink ref="E188" location="Nasdaq_DataFile_20a_2019_Q4!A1" display="DataFile_20a" xr:uid="{00000000-0004-0000-0100-0000B9000000}"/>
    <hyperlink ref="E189" location="Nasdaq_DataFile_20a_2019_Q4!A1" display="DataFile_20a" xr:uid="{00000000-0004-0000-0100-0000BA000000}"/>
    <hyperlink ref="E190" location="Nasdaq_DataFile_20a_2019_Q4!A1" display="DataFile_20a" xr:uid="{00000000-0004-0000-0100-0000BB000000}"/>
    <hyperlink ref="E191" location="Nasdaq_DataFile_20a_2019_Q4!A1" display="DataFile_20a" xr:uid="{00000000-0004-0000-0100-0000BC000000}"/>
    <hyperlink ref="E192" location="Nasdaq_DataFile_20a_2019_Q4!A1" display="DataFile_20a" xr:uid="{00000000-0004-0000-0100-0000BD000000}"/>
    <hyperlink ref="E193" location="Nasdaq_DataFile_20a_2019_Q4!A1" display="DataFile_20a" xr:uid="{00000000-0004-0000-0100-0000BE000000}"/>
    <hyperlink ref="E194" location="Nasdaq_DataFile_20a_2019_Q4!A1" display="DataFile_20a" xr:uid="{00000000-0004-0000-0100-0000BF000000}"/>
    <hyperlink ref="E195" location="Nasdaq_DataFile_20a_2019_Q4!A1" display="DataFile_20a" xr:uid="{00000000-0004-0000-0100-0000C0000000}"/>
    <hyperlink ref="E196" location="Nasdaq_DataFile_20a_2019_Q4!A1" display="DataFile_20a" xr:uid="{00000000-0004-0000-0100-0000C1000000}"/>
    <hyperlink ref="E197" location="Nasdaq_DataFile_20a_2019_Q4!A1" display="DataFile_20a" xr:uid="{00000000-0004-0000-0100-0000C2000000}"/>
    <hyperlink ref="E198" location="Nasdaq_DataFile_20a_2019_Q4!A1" display="DataFile_20a" xr:uid="{00000000-0004-0000-0100-0000C3000000}"/>
    <hyperlink ref="E199" location="Nasdaq_DataFile_23_2019_Q4!A1" display="DataFile_23" xr:uid="{00000000-0004-0000-0100-0000C4000000}"/>
    <hyperlink ref="E200" location="Nasdaq_DataFile_23_2019_Q4!A1" display="DataFile_23" xr:uid="{00000000-0004-0000-0100-0000C5000000}"/>
    <hyperlink ref="E201" location="Nasdaq_DataFile_23_2019_Q4!A1" display="DataFile_23" xr:uid="{00000000-0004-0000-0100-0000C6000000}"/>
    <hyperlink ref="E202" location="Nasdaq_DataFile_23_2019_Q4!A1" display="DataFile_23" xr:uid="{00000000-0004-0000-0100-0000C7000000}"/>
    <hyperlink ref="E203" location="Nasdaq_DataFile_23_2019_Q4!A1" display="DataFile_23" xr:uid="{00000000-0004-0000-0100-0000C8000000}"/>
    <hyperlink ref="E204" location="Nasdaq_DataFile_23_2019_Q4!A1" display="DataFile_23" xr:uid="{00000000-0004-0000-0100-0000C9000000}"/>
    <hyperlink ref="E205" location="Nasdaq_DataFile_23_3_2019_Q4!A1" display="DataFile_23.3" xr:uid="{00000000-0004-0000-0100-0000CA000000}"/>
    <hyperlink ref="E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25"/>
  <sheetViews>
    <sheetView zoomScale="90" zoomScaleNormal="90" workbookViewId="0">
      <selection activeCell="D7" sqref="D7"/>
    </sheetView>
  </sheetViews>
  <sheetFormatPr defaultColWidth="9.140625" defaultRowHeight="15.75"/>
  <cols>
    <col min="1" max="1" width="13.5703125" bestFit="1" customWidth="1"/>
    <col min="2" max="2" width="14.42578125" customWidth="1"/>
    <col min="3" max="3" width="19.42578125" customWidth="1"/>
    <col min="4" max="4" width="25.42578125" customWidth="1"/>
    <col min="6" max="6" width="11.5703125" bestFit="1" customWidth="1"/>
    <col min="7" max="7" width="16.42578125" bestFit="1" customWidth="1"/>
    <col min="8" max="8" width="19" bestFit="1" customWidth="1"/>
    <col min="9" max="9" width="13.85546875" customWidth="1"/>
    <col min="10" max="10" width="14.42578125" style="94" customWidth="1"/>
    <col min="11" max="11" width="8.42578125" style="94" customWidth="1"/>
    <col min="12" max="12" width="32.140625" style="31" customWidth="1"/>
    <col min="13" max="16384" width="9.140625" style="31"/>
  </cols>
  <sheetData>
    <row r="1" spans="1:12" s="96" customFormat="1" ht="35.25" customHeight="1">
      <c r="A1" s="39" t="s">
        <v>233</v>
      </c>
      <c r="B1" s="39" t="s">
        <v>567</v>
      </c>
      <c r="C1" s="39" t="s">
        <v>584</v>
      </c>
      <c r="D1" s="39" t="s">
        <v>257</v>
      </c>
      <c r="E1" s="39" t="s">
        <v>339</v>
      </c>
      <c r="F1" s="56" t="s">
        <v>573</v>
      </c>
      <c r="G1" s="56" t="s">
        <v>574</v>
      </c>
      <c r="H1" s="56" t="s">
        <v>575</v>
      </c>
      <c r="I1" s="56" t="s">
        <v>607</v>
      </c>
      <c r="J1" s="56" t="s">
        <v>608</v>
      </c>
      <c r="K1" s="56" t="s">
        <v>609</v>
      </c>
    </row>
    <row r="2" spans="1:12" s="115" customFormat="1" ht="25.35" customHeight="1">
      <c r="A2" s="47">
        <v>44561</v>
      </c>
      <c r="B2" s="48" t="s">
        <v>568</v>
      </c>
      <c r="C2" s="48" t="s">
        <v>618</v>
      </c>
      <c r="D2" s="50" t="s">
        <v>784</v>
      </c>
      <c r="E2" s="50" t="s">
        <v>620</v>
      </c>
      <c r="F2" s="102">
        <v>79589.374998874991</v>
      </c>
      <c r="G2" s="102">
        <v>1563933929.2606056</v>
      </c>
      <c r="H2" s="102">
        <v>2060207788.95158</v>
      </c>
      <c r="I2" s="112" t="s">
        <v>725</v>
      </c>
      <c r="J2" s="113"/>
      <c r="K2" s="114"/>
    </row>
    <row r="3" spans="1:12" s="115" customFormat="1" ht="25.35" customHeight="1">
      <c r="A3" s="47">
        <v>44561</v>
      </c>
      <c r="B3" s="48" t="s">
        <v>568</v>
      </c>
      <c r="C3" s="48" t="s">
        <v>618</v>
      </c>
      <c r="D3" s="50" t="s">
        <v>785</v>
      </c>
      <c r="E3" s="50" t="s">
        <v>620</v>
      </c>
      <c r="F3" s="102">
        <v>164819.95239399996</v>
      </c>
      <c r="G3" s="102">
        <v>37453999877.966301</v>
      </c>
      <c r="H3" s="102">
        <v>103667970478.80206</v>
      </c>
      <c r="I3" s="112" t="s">
        <v>726</v>
      </c>
      <c r="J3" s="113"/>
      <c r="K3" s="114"/>
    </row>
    <row r="4" spans="1:12" s="115" customFormat="1" ht="25.35" customHeight="1">
      <c r="A4" s="47">
        <v>44561</v>
      </c>
      <c r="B4" s="48" t="s">
        <v>568</v>
      </c>
      <c r="C4" s="48" t="s">
        <v>618</v>
      </c>
      <c r="D4" s="50" t="s">
        <v>660</v>
      </c>
      <c r="E4" s="50" t="s">
        <v>620</v>
      </c>
      <c r="F4" s="102">
        <v>3090</v>
      </c>
      <c r="G4" s="102">
        <v>3090359375</v>
      </c>
      <c r="H4" s="102">
        <v>2870170524440</v>
      </c>
      <c r="I4" s="59" t="s">
        <v>724</v>
      </c>
      <c r="J4" s="114"/>
      <c r="K4" s="114"/>
      <c r="L4" s="116"/>
    </row>
    <row r="5" spans="1:12" s="115" customFormat="1" ht="25.35" customHeight="1">
      <c r="A5" s="47">
        <v>44561</v>
      </c>
      <c r="B5" s="48" t="s">
        <v>568</v>
      </c>
      <c r="C5" s="48" t="s">
        <v>618</v>
      </c>
      <c r="D5" s="50" t="s">
        <v>661</v>
      </c>
      <c r="E5" s="50" t="s">
        <v>620</v>
      </c>
      <c r="F5" s="102">
        <v>0</v>
      </c>
      <c r="G5" s="102">
        <v>0</v>
      </c>
      <c r="H5" s="102">
        <v>1000000000</v>
      </c>
      <c r="I5" s="59" t="s">
        <v>724</v>
      </c>
      <c r="J5" s="114"/>
      <c r="K5" s="114"/>
      <c r="L5" s="116"/>
    </row>
    <row r="6" spans="1:12" s="115" customFormat="1" ht="25.35" customHeight="1">
      <c r="A6" s="47">
        <v>44561</v>
      </c>
      <c r="B6" s="48" t="s">
        <v>568</v>
      </c>
      <c r="C6" s="48" t="s">
        <v>618</v>
      </c>
      <c r="D6" s="50" t="s">
        <v>662</v>
      </c>
      <c r="E6" s="50" t="s">
        <v>620</v>
      </c>
      <c r="F6" s="102">
        <v>20470.828125</v>
      </c>
      <c r="G6" s="102">
        <v>20470828125</v>
      </c>
      <c r="H6" s="102">
        <v>69763000000</v>
      </c>
      <c r="I6" s="59" t="s">
        <v>727</v>
      </c>
      <c r="J6" s="114"/>
      <c r="K6" s="114"/>
      <c r="L6" s="116"/>
    </row>
    <row r="7" spans="1:12" s="115" customFormat="1" ht="25.35" customHeight="1">
      <c r="A7" s="47">
        <v>44561</v>
      </c>
      <c r="B7" s="48" t="s">
        <v>568</v>
      </c>
      <c r="C7" s="48" t="s">
        <v>618</v>
      </c>
      <c r="D7" s="50" t="s">
        <v>663</v>
      </c>
      <c r="E7" s="50" t="s">
        <v>628</v>
      </c>
      <c r="F7" s="102">
        <v>4146.34375</v>
      </c>
      <c r="G7" s="102">
        <v>4146343750</v>
      </c>
      <c r="H7" s="102">
        <v>12008000000</v>
      </c>
      <c r="I7" s="59" t="s">
        <v>727</v>
      </c>
      <c r="J7" s="114"/>
      <c r="K7" s="114"/>
      <c r="L7" s="116"/>
    </row>
    <row r="8" spans="1:12" s="115" customFormat="1" ht="25.35" customHeight="1">
      <c r="A8" s="47">
        <v>44561</v>
      </c>
      <c r="B8" s="48" t="s">
        <v>568</v>
      </c>
      <c r="C8" s="48" t="s">
        <v>618</v>
      </c>
      <c r="D8" s="50" t="s">
        <v>741</v>
      </c>
      <c r="E8" s="50" t="s">
        <v>622</v>
      </c>
      <c r="F8" s="102">
        <v>0</v>
      </c>
      <c r="G8" s="102">
        <v>0</v>
      </c>
      <c r="H8" s="102">
        <v>0</v>
      </c>
      <c r="I8" s="59" t="s">
        <v>728</v>
      </c>
      <c r="J8" s="114"/>
      <c r="K8" s="114"/>
      <c r="L8" s="116"/>
    </row>
    <row r="9" spans="1:12" s="115" customFormat="1" ht="25.35" customHeight="1">
      <c r="A9" s="47">
        <v>44561</v>
      </c>
      <c r="B9" s="48" t="s">
        <v>568</v>
      </c>
      <c r="C9" s="48" t="s">
        <v>618</v>
      </c>
      <c r="D9" s="50" t="s">
        <v>742</v>
      </c>
      <c r="E9" s="50" t="s">
        <v>622</v>
      </c>
      <c r="F9" s="102">
        <v>0</v>
      </c>
      <c r="G9" s="102">
        <v>0</v>
      </c>
      <c r="H9" s="102">
        <v>0</v>
      </c>
      <c r="I9" s="59" t="s">
        <v>728</v>
      </c>
      <c r="J9" s="114"/>
      <c r="K9" s="114"/>
      <c r="L9" s="116"/>
    </row>
    <row r="10" spans="1:12" s="115" customFormat="1" ht="25.35" customHeight="1">
      <c r="A10" s="47">
        <v>44561</v>
      </c>
      <c r="B10" s="48" t="s">
        <v>568</v>
      </c>
      <c r="C10" s="48" t="s">
        <v>618</v>
      </c>
      <c r="D10" s="50" t="s">
        <v>747</v>
      </c>
      <c r="E10" s="50" t="s">
        <v>620</v>
      </c>
      <c r="F10" s="102">
        <v>4062.5</v>
      </c>
      <c r="G10" s="102">
        <v>4062500000</v>
      </c>
      <c r="H10" s="102">
        <v>190000000000</v>
      </c>
      <c r="I10" s="59" t="s">
        <v>728</v>
      </c>
      <c r="J10" s="114"/>
      <c r="K10" s="114"/>
      <c r="L10" s="116"/>
    </row>
    <row r="11" spans="1:12" s="115" customFormat="1" ht="25.35" customHeight="1">
      <c r="A11" s="47">
        <v>44561</v>
      </c>
      <c r="B11" s="48" t="s">
        <v>568</v>
      </c>
      <c r="C11" s="48" t="s">
        <v>618</v>
      </c>
      <c r="D11" s="50" t="s">
        <v>743</v>
      </c>
      <c r="E11" s="50" t="s">
        <v>620</v>
      </c>
      <c r="F11" s="102">
        <v>0</v>
      </c>
      <c r="G11" s="102">
        <v>0</v>
      </c>
      <c r="H11" s="102">
        <v>0</v>
      </c>
      <c r="I11" s="59" t="s">
        <v>728</v>
      </c>
      <c r="J11" s="114"/>
      <c r="K11" s="114"/>
      <c r="L11" s="116"/>
    </row>
    <row r="12" spans="1:12" s="115" customFormat="1" ht="25.35" customHeight="1">
      <c r="A12" s="47">
        <v>44561</v>
      </c>
      <c r="B12" s="48" t="s">
        <v>568</v>
      </c>
      <c r="C12" s="48" t="s">
        <v>618</v>
      </c>
      <c r="D12" s="50" t="s">
        <v>715</v>
      </c>
      <c r="E12" s="50" t="s">
        <v>620</v>
      </c>
      <c r="F12" s="102">
        <v>19536.78125</v>
      </c>
      <c r="G12" s="102">
        <v>19536781250</v>
      </c>
      <c r="H12" s="102">
        <v>954800000000</v>
      </c>
      <c r="I12" s="59" t="s">
        <v>728</v>
      </c>
      <c r="J12" s="114"/>
      <c r="K12" s="114"/>
      <c r="L12" s="116"/>
    </row>
    <row r="13" spans="1:12" s="115" customFormat="1" ht="25.35" customHeight="1">
      <c r="A13" s="47">
        <v>44561</v>
      </c>
      <c r="B13" s="48" t="s">
        <v>568</v>
      </c>
      <c r="C13" s="48" t="s">
        <v>618</v>
      </c>
      <c r="D13" s="50" t="s">
        <v>745</v>
      </c>
      <c r="E13" s="50" t="s">
        <v>620</v>
      </c>
      <c r="F13" s="102">
        <v>2218.75</v>
      </c>
      <c r="G13" s="102">
        <v>2218750000</v>
      </c>
      <c r="H13" s="102">
        <v>1041500000000</v>
      </c>
      <c r="I13" s="59" t="s">
        <v>728</v>
      </c>
      <c r="J13" s="114"/>
      <c r="K13" s="114"/>
      <c r="L13" s="116"/>
    </row>
    <row r="14" spans="1:12" s="115" customFormat="1" ht="25.35" customHeight="1">
      <c r="A14" s="47">
        <v>44561</v>
      </c>
      <c r="B14" s="48" t="s">
        <v>568</v>
      </c>
      <c r="C14" s="48" t="s">
        <v>618</v>
      </c>
      <c r="D14" s="50" t="s">
        <v>744</v>
      </c>
      <c r="E14" s="50" t="s">
        <v>628</v>
      </c>
      <c r="F14" s="102">
        <v>75</v>
      </c>
      <c r="G14" s="102">
        <v>75000000</v>
      </c>
      <c r="H14" s="102">
        <v>150000000</v>
      </c>
      <c r="I14" s="59" t="s">
        <v>729</v>
      </c>
      <c r="J14" s="114"/>
      <c r="K14" s="114"/>
      <c r="L14" s="116"/>
    </row>
    <row r="15" spans="1:12" s="115" customFormat="1" ht="25.35" customHeight="1">
      <c r="A15" s="47">
        <v>44561</v>
      </c>
      <c r="B15" s="48" t="s">
        <v>568</v>
      </c>
      <c r="C15" s="48" t="s">
        <v>618</v>
      </c>
      <c r="D15" s="50" t="s">
        <v>786</v>
      </c>
      <c r="E15" s="50" t="s">
        <v>620</v>
      </c>
      <c r="F15" s="102">
        <v>4864.4999999687498</v>
      </c>
      <c r="G15" s="102">
        <v>4864499999.96875</v>
      </c>
      <c r="H15" s="102">
        <v>78294000000</v>
      </c>
      <c r="I15" s="59" t="s">
        <v>729</v>
      </c>
      <c r="J15" s="114"/>
      <c r="K15" s="114"/>
      <c r="L15" s="116"/>
    </row>
    <row r="16" spans="1:12" s="115" customFormat="1" ht="25.35" customHeight="1">
      <c r="A16" s="47">
        <v>44561</v>
      </c>
      <c r="B16" s="48" t="s">
        <v>568</v>
      </c>
      <c r="C16" s="48" t="s">
        <v>618</v>
      </c>
      <c r="D16" s="50" t="s">
        <v>787</v>
      </c>
      <c r="E16" s="50" t="s">
        <v>620</v>
      </c>
      <c r="F16" s="102">
        <v>9055.9218744999998</v>
      </c>
      <c r="G16" s="102">
        <v>9055921874.5</v>
      </c>
      <c r="H16" s="102">
        <v>135559000000</v>
      </c>
      <c r="I16" s="59" t="s">
        <v>730</v>
      </c>
      <c r="J16" s="114"/>
      <c r="K16" s="114"/>
      <c r="L16" s="116"/>
    </row>
    <row r="17" spans="1:12" s="115" customFormat="1" ht="25.35" customHeight="1">
      <c r="A17" s="47">
        <v>44561</v>
      </c>
      <c r="B17" s="48" t="s">
        <v>568</v>
      </c>
      <c r="C17" s="48" t="s">
        <v>618</v>
      </c>
      <c r="D17" s="50" t="s">
        <v>788</v>
      </c>
      <c r="E17" s="50" t="s">
        <v>620</v>
      </c>
      <c r="F17" s="102">
        <v>234.375</v>
      </c>
      <c r="G17" s="102">
        <v>234375000</v>
      </c>
      <c r="H17" s="102">
        <v>180000000000</v>
      </c>
      <c r="I17" s="59" t="s">
        <v>731</v>
      </c>
      <c r="J17" s="114"/>
      <c r="K17" s="114"/>
      <c r="L17" s="116"/>
    </row>
    <row r="18" spans="1:12" s="115" customFormat="1" ht="25.35" customHeight="1">
      <c r="A18" s="47">
        <v>44561</v>
      </c>
      <c r="B18" s="48" t="s">
        <v>568</v>
      </c>
      <c r="C18" s="48" t="s">
        <v>570</v>
      </c>
      <c r="D18" s="50" t="s">
        <v>664</v>
      </c>
      <c r="E18" s="50" t="s">
        <v>621</v>
      </c>
      <c r="F18" s="102">
        <v>2865471.6866837814</v>
      </c>
      <c r="G18" s="102">
        <v>139951791.77790079</v>
      </c>
      <c r="H18" s="102">
        <v>11848733753.340223</v>
      </c>
      <c r="I18" s="112" t="s">
        <v>732</v>
      </c>
      <c r="K18" s="114"/>
      <c r="L18" s="116"/>
    </row>
    <row r="19" spans="1:12" s="115" customFormat="1" ht="25.35" customHeight="1">
      <c r="A19" s="47">
        <v>44561</v>
      </c>
      <c r="B19" s="48" t="s">
        <v>568</v>
      </c>
      <c r="C19" s="48" t="s">
        <v>570</v>
      </c>
      <c r="D19" s="50" t="s">
        <v>665</v>
      </c>
      <c r="E19" s="50" t="s">
        <v>620</v>
      </c>
      <c r="F19" s="102">
        <v>5.1926718749999994</v>
      </c>
      <c r="G19" s="102">
        <v>9139.29296875</v>
      </c>
      <c r="H19" s="102">
        <v>10286109.6</v>
      </c>
      <c r="I19" s="112" t="s">
        <v>746</v>
      </c>
      <c r="K19" s="114"/>
      <c r="L19" s="116"/>
    </row>
    <row r="20" spans="1:12" s="115" customFormat="1" ht="25.35" customHeight="1">
      <c r="A20" s="47">
        <v>44561</v>
      </c>
      <c r="B20" s="48" t="s">
        <v>568</v>
      </c>
      <c r="C20" s="48" t="s">
        <v>570</v>
      </c>
      <c r="D20" s="50" t="s">
        <v>666</v>
      </c>
      <c r="E20" s="50" t="s">
        <v>621</v>
      </c>
      <c r="F20" s="102">
        <v>2</v>
      </c>
      <c r="G20" s="102">
        <v>126831.40625</v>
      </c>
      <c r="H20" s="102">
        <v>6804250</v>
      </c>
      <c r="I20" s="50" t="s">
        <v>733</v>
      </c>
      <c r="K20" s="114"/>
      <c r="L20" s="116"/>
    </row>
    <row r="21" spans="1:12" s="115" customFormat="1" ht="25.35" customHeight="1">
      <c r="A21" s="47">
        <v>44561</v>
      </c>
      <c r="B21" s="48" t="s">
        <v>568</v>
      </c>
      <c r="C21" s="48" t="s">
        <v>570</v>
      </c>
      <c r="D21" s="50" t="s">
        <v>716</v>
      </c>
      <c r="E21" s="50" t="s">
        <v>621</v>
      </c>
      <c r="F21" s="102">
        <v>0</v>
      </c>
      <c r="G21" s="102">
        <v>0</v>
      </c>
      <c r="H21" s="102">
        <v>0</v>
      </c>
      <c r="I21" s="59" t="s">
        <v>734</v>
      </c>
      <c r="K21" s="114"/>
      <c r="L21" s="116"/>
    </row>
    <row r="22" spans="1:12" s="115" customFormat="1" ht="25.35" customHeight="1">
      <c r="A22" s="47">
        <v>44561</v>
      </c>
      <c r="B22" s="48" t="s">
        <v>568</v>
      </c>
      <c r="C22" s="48" t="s">
        <v>619</v>
      </c>
      <c r="D22" s="50" t="s">
        <v>667</v>
      </c>
      <c r="E22" s="50" t="s">
        <v>622</v>
      </c>
      <c r="F22" s="102">
        <v>340.234375</v>
      </c>
      <c r="G22" s="102">
        <v>40784179.6875</v>
      </c>
      <c r="H22" s="102">
        <v>1411577800</v>
      </c>
      <c r="I22" s="59" t="s">
        <v>619</v>
      </c>
      <c r="K22" s="114"/>
      <c r="L22" s="116"/>
    </row>
    <row r="23" spans="1:12" s="115" customFormat="1" ht="25.35" customHeight="1">
      <c r="A23" s="47">
        <v>44561</v>
      </c>
      <c r="B23" s="48" t="s">
        <v>568</v>
      </c>
      <c r="C23" s="48" t="s">
        <v>570</v>
      </c>
      <c r="D23" s="50" t="s">
        <v>739</v>
      </c>
      <c r="E23" s="50" t="s">
        <v>621</v>
      </c>
      <c r="F23" s="102">
        <v>18.140625</v>
      </c>
      <c r="G23" s="102">
        <v>1896062.6308593745</v>
      </c>
      <c r="H23" s="102">
        <v>110264686.73760003</v>
      </c>
      <c r="I23" s="50" t="s">
        <v>738</v>
      </c>
      <c r="K23" s="114"/>
      <c r="L23" s="116"/>
    </row>
    <row r="24" spans="1:12" s="99" customFormat="1" ht="25.35" customHeight="1">
      <c r="A24"/>
      <c r="B24"/>
      <c r="C24"/>
      <c r="D24"/>
      <c r="E24"/>
      <c r="F24"/>
      <c r="G24"/>
      <c r="H24"/>
      <c r="I24"/>
      <c r="K24" s="97"/>
      <c r="L24" s="98"/>
    </row>
    <row r="25" spans="1:12" ht="23.25">
      <c r="L25" s="98"/>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1"/>
  <sheetViews>
    <sheetView zoomScale="70" zoomScaleNormal="70" workbookViewId="0">
      <selection activeCell="G25" sqref="G25"/>
    </sheetView>
  </sheetViews>
  <sheetFormatPr defaultColWidth="9.140625" defaultRowHeight="15"/>
  <cols>
    <col min="1" max="1" width="11.140625" style="24" bestFit="1" customWidth="1"/>
    <col min="2" max="2" width="16.5703125" style="57" customWidth="1"/>
    <col min="3" max="3" width="24.140625" style="57" customWidth="1"/>
    <col min="4" max="4" width="18.140625" style="31" customWidth="1"/>
    <col min="5" max="5" width="9" style="31" customWidth="1"/>
    <col min="6" max="7" width="12.42578125" style="31" customWidth="1"/>
    <col min="8" max="16384" width="9.140625" style="31"/>
  </cols>
  <sheetData>
    <row r="1" spans="1:7">
      <c r="A1" s="24" t="s">
        <v>233</v>
      </c>
      <c r="B1" s="58" t="s">
        <v>567</v>
      </c>
      <c r="C1" s="58" t="s">
        <v>584</v>
      </c>
      <c r="D1" s="31" t="s">
        <v>257</v>
      </c>
      <c r="E1" s="31" t="s">
        <v>339</v>
      </c>
      <c r="F1" s="22" t="s">
        <v>145</v>
      </c>
      <c r="G1" s="22" t="s">
        <v>146</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XFC76"/>
  <sheetViews>
    <sheetView topLeftCell="A67" zoomScale="90" zoomScaleNormal="90" workbookViewId="0">
      <selection activeCell="B65" sqref="B65"/>
    </sheetView>
  </sheetViews>
  <sheetFormatPr defaultColWidth="14.5703125" defaultRowHeight="12"/>
  <cols>
    <col min="1" max="1" width="14.42578125" style="20" customWidth="1"/>
    <col min="2" max="2" width="100.5703125" style="42" customWidth="1"/>
    <col min="3" max="16384" width="14.5703125" style="1"/>
  </cols>
  <sheetData>
    <row r="1" spans="1:1023 1025:2047 2049:3071 3073:4095 4097:5119 5121:6143 6145:7167 7169:8191 8193:9215 9217:10239 10241:11263 11265:12287 12289:13311 13313:14335 14337:15359 15361:16383">
      <c r="A1" s="43" t="s">
        <v>553</v>
      </c>
      <c r="B1" s="45" t="s">
        <v>554</v>
      </c>
    </row>
    <row r="2" spans="1:1023 1025:2047 2049:3071 3073:4095 4097:5119 5121:6143 6145:7167 7169:8191 8193:9215 9217:10239 10241:11263 11265:12287 12289:13311 13313:14335 14337:15359 15361:16383" ht="18" customHeight="1">
      <c r="A2" s="20">
        <v>4</v>
      </c>
      <c r="B2" s="42" t="s">
        <v>670</v>
      </c>
    </row>
    <row r="3" spans="1:1023 1025:2047 2049:3071 3073:4095 4097:5119 5121:6143 6145:7167 7169:8191 8193:9215 9217:10239 10241:11263 11265:12287 12289:13311 13313:14335 14337:15359 15361:16383" ht="32.25" customHeight="1">
      <c r="A3" s="20">
        <v>4</v>
      </c>
      <c r="B3" s="42" t="s">
        <v>758</v>
      </c>
    </row>
    <row r="4" spans="1:1023 1025:2047 2049:3071 3073:4095 4097:5119 5121:6143 6145:7167 7169:8191 8193:9215 9217:10239 10241:11263 11265:12287 12289:13311 13313:14335 14337:15359 15361:16383" ht="22.5" customHeight="1">
      <c r="A4" s="20">
        <v>4</v>
      </c>
      <c r="B4" s="79" t="s">
        <v>825</v>
      </c>
    </row>
    <row r="5" spans="1:1023 1025:2047 2049:3071 3073:4095 4097:5119 5121:6143 6145:7167 7169:8191 8193:9215 9217:10239 10241:11263 11265:12287 12289:13311 13313:14335 14337:15359 15361:16383" ht="20.25" customHeight="1">
      <c r="A5" s="20">
        <v>4</v>
      </c>
      <c r="B5" s="42" t="s">
        <v>671</v>
      </c>
    </row>
    <row r="6" spans="1:1023 1025:2047 2049:3071 3073:4095 4097:5119 5121:6143 6145:7167 7169:8191 8193:9215 9217:10239 10241:11263 11265:12287 12289:13311 13313:14335 14337:15359 15361:16383" ht="20.25" customHeight="1">
      <c r="A6" s="20">
        <v>4</v>
      </c>
      <c r="B6" s="42" t="s">
        <v>648</v>
      </c>
    </row>
    <row r="7" spans="1:1023 1025:2047 2049:3071 3073:4095 4097:5119 5121:6143 6145:7167 7169:8191 8193:9215 9217:10239 10241:11263 11265:12287 12289:13311 13313:14335 14337:15359 15361:16383" ht="156">
      <c r="A7" s="20">
        <v>4</v>
      </c>
      <c r="B7" s="42" t="s">
        <v>752</v>
      </c>
    </row>
    <row r="8" spans="1:1023 1025:2047 2049:3071 3073:4095 4097:5119 5121:6143 6145:7167 7169:8191 8193:9215 9217:10239 10241:11263 11265:12287 12289:13311 13313:14335 14337:15359 15361:16383" ht="21" customHeight="1">
      <c r="A8" s="20">
        <v>4</v>
      </c>
      <c r="B8" s="42" t="s">
        <v>650</v>
      </c>
    </row>
    <row r="9" spans="1:1023 1025:2047 2049:3071 3073:4095 4097:5119 5121:6143 6145:7167 7169:8191 8193:9215 9217:10239 10241:11263 11265:12287 12289:13311 13313:14335 14337:15359 15361:16383" s="83" customFormat="1" ht="51.75" customHeight="1">
      <c r="A9" s="20">
        <v>4</v>
      </c>
      <c r="B9" s="79" t="s">
        <v>826</v>
      </c>
      <c r="C9"/>
      <c r="E9"/>
      <c r="G9"/>
      <c r="I9"/>
      <c r="K9"/>
      <c r="M9"/>
      <c r="O9"/>
      <c r="Q9"/>
      <c r="S9"/>
      <c r="U9"/>
      <c r="W9"/>
      <c r="Y9"/>
      <c r="AA9"/>
      <c r="AC9"/>
      <c r="AE9"/>
      <c r="AG9"/>
      <c r="AI9"/>
      <c r="AK9"/>
      <c r="AM9"/>
      <c r="AO9"/>
      <c r="AQ9"/>
      <c r="AS9"/>
      <c r="AU9"/>
      <c r="AW9"/>
      <c r="AY9"/>
      <c r="BA9"/>
      <c r="BC9"/>
      <c r="BE9"/>
      <c r="BG9"/>
      <c r="BI9"/>
      <c r="BK9"/>
      <c r="BM9"/>
      <c r="BO9"/>
      <c r="BQ9"/>
      <c r="BS9"/>
      <c r="BU9"/>
      <c r="BW9"/>
      <c r="BY9"/>
      <c r="CA9"/>
      <c r="CC9"/>
      <c r="CE9"/>
      <c r="CG9"/>
      <c r="CI9"/>
      <c r="CK9"/>
      <c r="CM9"/>
      <c r="CO9"/>
      <c r="CQ9"/>
      <c r="CS9"/>
      <c r="CU9"/>
      <c r="CW9"/>
      <c r="CY9"/>
      <c r="DA9"/>
      <c r="DC9"/>
      <c r="DE9"/>
      <c r="DG9"/>
      <c r="DI9"/>
      <c r="DK9"/>
      <c r="DM9"/>
      <c r="DO9"/>
      <c r="DQ9"/>
      <c r="DS9"/>
      <c r="DU9"/>
      <c r="DW9"/>
      <c r="DY9"/>
      <c r="EA9"/>
      <c r="EC9"/>
      <c r="EE9"/>
      <c r="EG9"/>
      <c r="EI9"/>
      <c r="EK9"/>
      <c r="EM9"/>
      <c r="EO9"/>
      <c r="EQ9"/>
      <c r="ES9"/>
      <c r="EU9"/>
      <c r="EW9"/>
      <c r="EY9"/>
      <c r="FA9"/>
      <c r="FC9"/>
      <c r="FE9"/>
      <c r="FG9"/>
      <c r="FI9"/>
      <c r="FK9"/>
      <c r="FM9"/>
      <c r="FO9"/>
      <c r="FQ9"/>
      <c r="FS9"/>
      <c r="FU9"/>
      <c r="FW9"/>
      <c r="FY9"/>
      <c r="GA9"/>
      <c r="GC9"/>
      <c r="GE9"/>
      <c r="GG9"/>
      <c r="GI9"/>
      <c r="GK9"/>
      <c r="GM9"/>
      <c r="GO9"/>
      <c r="GQ9"/>
      <c r="GS9"/>
      <c r="GU9"/>
      <c r="GW9"/>
      <c r="GY9"/>
      <c r="HA9"/>
      <c r="HC9"/>
      <c r="HE9"/>
      <c r="HG9"/>
      <c r="HI9"/>
      <c r="HK9"/>
      <c r="HM9"/>
      <c r="HO9"/>
      <c r="HQ9"/>
      <c r="HS9"/>
      <c r="HU9"/>
      <c r="HW9"/>
      <c r="HY9"/>
      <c r="IA9"/>
      <c r="IC9"/>
      <c r="IE9"/>
      <c r="IG9"/>
      <c r="II9"/>
      <c r="IK9"/>
      <c r="IM9"/>
      <c r="IO9"/>
      <c r="IQ9"/>
      <c r="IS9"/>
      <c r="IU9"/>
      <c r="IW9"/>
      <c r="IY9"/>
      <c r="JA9"/>
      <c r="JC9"/>
      <c r="JE9"/>
      <c r="JG9"/>
      <c r="JI9"/>
      <c r="JK9"/>
      <c r="JM9"/>
      <c r="JO9"/>
      <c r="JQ9"/>
      <c r="JS9"/>
      <c r="JU9"/>
      <c r="JW9"/>
      <c r="JY9"/>
      <c r="KA9"/>
      <c r="KC9"/>
      <c r="KE9"/>
      <c r="KG9"/>
      <c r="KI9"/>
      <c r="KK9"/>
      <c r="KM9"/>
      <c r="KO9"/>
      <c r="KQ9"/>
      <c r="KS9"/>
      <c r="KU9"/>
      <c r="KW9"/>
      <c r="KY9"/>
      <c r="LA9"/>
      <c r="LC9"/>
      <c r="LE9"/>
      <c r="LG9"/>
      <c r="LI9"/>
      <c r="LK9"/>
      <c r="LM9"/>
      <c r="LO9"/>
      <c r="LQ9"/>
      <c r="LS9"/>
      <c r="LU9"/>
      <c r="LW9"/>
      <c r="LY9"/>
      <c r="MA9"/>
      <c r="MC9"/>
      <c r="ME9"/>
      <c r="MG9"/>
      <c r="MI9"/>
      <c r="MK9"/>
      <c r="MM9"/>
      <c r="MO9"/>
      <c r="MQ9"/>
      <c r="MS9"/>
      <c r="MU9"/>
      <c r="MW9"/>
      <c r="MY9"/>
      <c r="NA9"/>
      <c r="NC9"/>
      <c r="NE9"/>
      <c r="NG9"/>
      <c r="NI9"/>
      <c r="NK9"/>
      <c r="NM9"/>
      <c r="NO9"/>
      <c r="NQ9"/>
      <c r="NS9"/>
      <c r="NU9"/>
      <c r="NW9"/>
      <c r="NY9"/>
      <c r="OA9"/>
      <c r="OC9"/>
      <c r="OE9"/>
      <c r="OG9"/>
      <c r="OI9"/>
      <c r="OK9"/>
      <c r="OM9"/>
      <c r="OO9"/>
      <c r="OQ9"/>
      <c r="OS9"/>
      <c r="OU9"/>
      <c r="OW9"/>
      <c r="OY9"/>
      <c r="PA9"/>
      <c r="PC9"/>
      <c r="PE9"/>
      <c r="PG9"/>
      <c r="PI9"/>
      <c r="PK9"/>
      <c r="PM9"/>
      <c r="PO9"/>
      <c r="PQ9"/>
      <c r="PS9"/>
      <c r="PU9"/>
      <c r="PW9"/>
      <c r="PY9"/>
      <c r="QA9"/>
      <c r="QC9"/>
      <c r="QE9"/>
      <c r="QG9"/>
      <c r="QI9"/>
      <c r="QK9"/>
      <c r="QM9"/>
      <c r="QO9"/>
      <c r="QQ9"/>
      <c r="QS9"/>
      <c r="QU9"/>
      <c r="QW9"/>
      <c r="QY9"/>
      <c r="RA9"/>
      <c r="RC9"/>
      <c r="RE9"/>
      <c r="RG9"/>
      <c r="RI9"/>
      <c r="RK9"/>
      <c r="RM9"/>
      <c r="RO9"/>
      <c r="RQ9"/>
      <c r="RS9"/>
      <c r="RU9"/>
      <c r="RW9"/>
      <c r="RY9"/>
      <c r="SA9"/>
      <c r="SC9"/>
      <c r="SE9"/>
      <c r="SG9"/>
      <c r="SI9"/>
      <c r="SK9"/>
      <c r="SM9"/>
      <c r="SO9"/>
      <c r="SQ9"/>
      <c r="SS9"/>
      <c r="SU9"/>
      <c r="SW9"/>
      <c r="SY9"/>
      <c r="TA9"/>
      <c r="TC9"/>
      <c r="TE9"/>
      <c r="TG9"/>
      <c r="TI9"/>
      <c r="TK9"/>
      <c r="TM9"/>
      <c r="TO9"/>
      <c r="TQ9"/>
      <c r="TS9"/>
      <c r="TU9"/>
      <c r="TW9"/>
      <c r="TY9"/>
      <c r="UA9"/>
      <c r="UC9"/>
      <c r="UE9"/>
      <c r="UG9"/>
      <c r="UI9"/>
      <c r="UK9"/>
      <c r="UM9"/>
      <c r="UO9"/>
      <c r="UQ9"/>
      <c r="US9"/>
      <c r="UU9"/>
      <c r="UW9"/>
      <c r="UY9"/>
      <c r="VA9"/>
      <c r="VC9"/>
      <c r="VE9"/>
      <c r="VG9"/>
      <c r="VI9"/>
      <c r="VK9"/>
      <c r="VM9"/>
      <c r="VO9"/>
      <c r="VQ9"/>
      <c r="VS9"/>
      <c r="VU9"/>
      <c r="VW9"/>
      <c r="VY9"/>
      <c r="WA9"/>
      <c r="WC9"/>
      <c r="WE9"/>
      <c r="WG9"/>
      <c r="WI9"/>
      <c r="WK9"/>
      <c r="WM9"/>
      <c r="WO9"/>
      <c r="WQ9"/>
      <c r="WS9"/>
      <c r="WU9"/>
      <c r="WW9"/>
      <c r="WY9"/>
      <c r="XA9"/>
      <c r="XC9"/>
      <c r="XE9"/>
      <c r="XG9"/>
      <c r="XI9"/>
      <c r="XK9"/>
      <c r="XM9"/>
      <c r="XO9"/>
      <c r="XQ9"/>
      <c r="XS9"/>
      <c r="XU9"/>
      <c r="XW9"/>
      <c r="XY9"/>
      <c r="YA9"/>
      <c r="YC9"/>
      <c r="YE9"/>
      <c r="YG9"/>
      <c r="YI9"/>
      <c r="YK9"/>
      <c r="YM9"/>
      <c r="YO9"/>
      <c r="YQ9"/>
      <c r="YS9"/>
      <c r="YU9"/>
      <c r="YW9"/>
      <c r="YY9"/>
      <c r="ZA9"/>
      <c r="ZC9"/>
      <c r="ZE9"/>
      <c r="ZG9"/>
      <c r="ZI9"/>
      <c r="ZK9"/>
      <c r="ZM9"/>
      <c r="ZO9"/>
      <c r="ZQ9"/>
      <c r="ZS9"/>
      <c r="ZU9"/>
      <c r="ZW9"/>
      <c r="ZY9"/>
      <c r="AAA9"/>
      <c r="AAC9"/>
      <c r="AAE9"/>
      <c r="AAG9"/>
      <c r="AAI9"/>
      <c r="AAK9"/>
      <c r="AAM9"/>
      <c r="AAO9"/>
      <c r="AAQ9"/>
      <c r="AAS9"/>
      <c r="AAU9"/>
      <c r="AAW9"/>
      <c r="AAY9"/>
      <c r="ABA9"/>
      <c r="ABC9"/>
      <c r="ABE9"/>
      <c r="ABG9"/>
      <c r="ABI9"/>
      <c r="ABK9"/>
      <c r="ABM9"/>
      <c r="ABO9"/>
      <c r="ABQ9"/>
      <c r="ABS9"/>
      <c r="ABU9"/>
      <c r="ABW9"/>
      <c r="ABY9"/>
      <c r="ACA9"/>
      <c r="ACC9"/>
      <c r="ACE9"/>
      <c r="ACG9"/>
      <c r="ACI9"/>
      <c r="ACK9"/>
      <c r="ACM9"/>
      <c r="ACO9"/>
      <c r="ACQ9"/>
      <c r="ACS9"/>
      <c r="ACU9"/>
      <c r="ACW9"/>
      <c r="ACY9"/>
      <c r="ADA9"/>
      <c r="ADC9"/>
      <c r="ADE9"/>
      <c r="ADG9"/>
      <c r="ADI9"/>
      <c r="ADK9"/>
      <c r="ADM9"/>
      <c r="ADO9"/>
      <c r="ADQ9"/>
      <c r="ADS9"/>
      <c r="ADU9"/>
      <c r="ADW9"/>
      <c r="ADY9"/>
      <c r="AEA9"/>
      <c r="AEC9"/>
      <c r="AEE9"/>
      <c r="AEG9"/>
      <c r="AEI9"/>
      <c r="AEK9"/>
      <c r="AEM9"/>
      <c r="AEO9"/>
      <c r="AEQ9"/>
      <c r="AES9"/>
      <c r="AEU9"/>
      <c r="AEW9"/>
      <c r="AEY9"/>
      <c r="AFA9"/>
      <c r="AFC9"/>
      <c r="AFE9"/>
      <c r="AFG9"/>
      <c r="AFI9"/>
      <c r="AFK9"/>
      <c r="AFM9"/>
      <c r="AFO9"/>
      <c r="AFQ9"/>
      <c r="AFS9"/>
      <c r="AFU9"/>
      <c r="AFW9"/>
      <c r="AFY9"/>
      <c r="AGA9"/>
      <c r="AGC9"/>
      <c r="AGE9"/>
      <c r="AGG9"/>
      <c r="AGI9"/>
      <c r="AGK9"/>
      <c r="AGM9"/>
      <c r="AGO9"/>
      <c r="AGQ9"/>
      <c r="AGS9"/>
      <c r="AGU9"/>
      <c r="AGW9"/>
      <c r="AGY9"/>
      <c r="AHA9"/>
      <c r="AHC9"/>
      <c r="AHE9"/>
      <c r="AHG9"/>
      <c r="AHI9"/>
      <c r="AHK9"/>
      <c r="AHM9"/>
      <c r="AHO9"/>
      <c r="AHQ9"/>
      <c r="AHS9"/>
      <c r="AHU9"/>
      <c r="AHW9"/>
      <c r="AHY9"/>
      <c r="AIA9"/>
      <c r="AIC9"/>
      <c r="AIE9"/>
      <c r="AIG9"/>
      <c r="AII9"/>
      <c r="AIK9"/>
      <c r="AIM9"/>
      <c r="AIO9"/>
      <c r="AIQ9"/>
      <c r="AIS9"/>
      <c r="AIU9"/>
      <c r="AIW9"/>
      <c r="AIY9"/>
      <c r="AJA9"/>
      <c r="AJC9"/>
      <c r="AJE9"/>
      <c r="AJG9"/>
      <c r="AJI9"/>
      <c r="AJK9"/>
      <c r="AJM9"/>
      <c r="AJO9"/>
      <c r="AJQ9"/>
      <c r="AJS9"/>
      <c r="AJU9"/>
      <c r="AJW9"/>
      <c r="AJY9"/>
      <c r="AKA9"/>
      <c r="AKC9"/>
      <c r="AKE9"/>
      <c r="AKG9"/>
      <c r="AKI9"/>
      <c r="AKK9"/>
      <c r="AKM9"/>
      <c r="AKO9"/>
      <c r="AKQ9"/>
      <c r="AKS9"/>
      <c r="AKU9"/>
      <c r="AKW9"/>
      <c r="AKY9"/>
      <c r="ALA9"/>
      <c r="ALC9"/>
      <c r="ALE9"/>
      <c r="ALG9"/>
      <c r="ALI9"/>
      <c r="ALK9"/>
      <c r="ALM9"/>
      <c r="ALO9"/>
      <c r="ALQ9"/>
      <c r="ALS9"/>
      <c r="ALU9"/>
      <c r="ALW9"/>
      <c r="ALY9"/>
      <c r="AMA9"/>
      <c r="AMC9"/>
      <c r="AME9"/>
      <c r="AMG9"/>
      <c r="AMI9"/>
      <c r="AMK9"/>
      <c r="AMM9"/>
      <c r="AMO9"/>
      <c r="AMQ9"/>
      <c r="AMS9"/>
      <c r="AMU9"/>
      <c r="AMW9"/>
      <c r="AMY9"/>
      <c r="ANA9"/>
      <c r="ANC9"/>
      <c r="ANE9"/>
      <c r="ANG9"/>
      <c r="ANI9"/>
      <c r="ANK9"/>
      <c r="ANM9"/>
      <c r="ANO9"/>
      <c r="ANQ9"/>
      <c r="ANS9"/>
      <c r="ANU9"/>
      <c r="ANW9"/>
      <c r="ANY9"/>
      <c r="AOA9"/>
      <c r="AOC9"/>
      <c r="AOE9"/>
      <c r="AOG9"/>
      <c r="AOI9"/>
      <c r="AOK9"/>
      <c r="AOM9"/>
      <c r="AOO9"/>
      <c r="AOQ9"/>
      <c r="AOS9"/>
      <c r="AOU9"/>
      <c r="AOW9"/>
      <c r="AOY9"/>
      <c r="APA9"/>
      <c r="APC9"/>
      <c r="APE9"/>
      <c r="APG9"/>
      <c r="API9"/>
      <c r="APK9"/>
      <c r="APM9"/>
      <c r="APO9"/>
      <c r="APQ9"/>
      <c r="APS9"/>
      <c r="APU9"/>
      <c r="APW9"/>
      <c r="APY9"/>
      <c r="AQA9"/>
      <c r="AQC9"/>
      <c r="AQE9"/>
      <c r="AQG9"/>
      <c r="AQI9"/>
      <c r="AQK9"/>
      <c r="AQM9"/>
      <c r="AQO9"/>
      <c r="AQQ9"/>
      <c r="AQS9"/>
      <c r="AQU9"/>
      <c r="AQW9"/>
      <c r="AQY9"/>
      <c r="ARA9"/>
      <c r="ARC9"/>
      <c r="ARE9"/>
      <c r="ARG9"/>
      <c r="ARI9"/>
      <c r="ARK9"/>
      <c r="ARM9"/>
      <c r="ARO9"/>
      <c r="ARQ9"/>
      <c r="ARS9"/>
      <c r="ARU9"/>
      <c r="ARW9"/>
      <c r="ARY9"/>
      <c r="ASA9"/>
      <c r="ASC9"/>
      <c r="ASE9"/>
      <c r="ASG9"/>
      <c r="ASI9"/>
      <c r="ASK9"/>
      <c r="ASM9"/>
      <c r="ASO9"/>
      <c r="ASQ9"/>
      <c r="ASS9"/>
      <c r="ASU9"/>
      <c r="ASW9"/>
      <c r="ASY9"/>
      <c r="ATA9"/>
      <c r="ATC9"/>
      <c r="ATE9"/>
      <c r="ATG9"/>
      <c r="ATI9"/>
      <c r="ATK9"/>
      <c r="ATM9"/>
      <c r="ATO9"/>
      <c r="ATQ9"/>
      <c r="ATS9"/>
      <c r="ATU9"/>
      <c r="ATW9"/>
      <c r="ATY9"/>
      <c r="AUA9"/>
      <c r="AUC9"/>
      <c r="AUE9"/>
      <c r="AUG9"/>
      <c r="AUI9"/>
      <c r="AUK9"/>
      <c r="AUM9"/>
      <c r="AUO9"/>
      <c r="AUQ9"/>
      <c r="AUS9"/>
      <c r="AUU9"/>
      <c r="AUW9"/>
      <c r="AUY9"/>
      <c r="AVA9"/>
      <c r="AVC9"/>
      <c r="AVE9"/>
      <c r="AVG9"/>
      <c r="AVI9"/>
      <c r="AVK9"/>
      <c r="AVM9"/>
      <c r="AVO9"/>
      <c r="AVQ9"/>
      <c r="AVS9"/>
      <c r="AVU9"/>
      <c r="AVW9"/>
      <c r="AVY9"/>
      <c r="AWA9"/>
      <c r="AWC9"/>
      <c r="AWE9"/>
      <c r="AWG9"/>
      <c r="AWI9"/>
      <c r="AWK9"/>
      <c r="AWM9"/>
      <c r="AWO9"/>
      <c r="AWQ9"/>
      <c r="AWS9"/>
      <c r="AWU9"/>
      <c r="AWW9"/>
      <c r="AWY9"/>
      <c r="AXA9"/>
      <c r="AXC9"/>
      <c r="AXE9"/>
      <c r="AXG9"/>
      <c r="AXI9"/>
      <c r="AXK9"/>
      <c r="AXM9"/>
      <c r="AXO9"/>
      <c r="AXQ9"/>
      <c r="AXS9"/>
      <c r="AXU9"/>
      <c r="AXW9"/>
      <c r="AXY9"/>
      <c r="AYA9"/>
      <c r="AYC9"/>
      <c r="AYE9"/>
      <c r="AYG9"/>
      <c r="AYI9"/>
      <c r="AYK9"/>
      <c r="AYM9"/>
      <c r="AYO9"/>
      <c r="AYQ9"/>
      <c r="AYS9"/>
      <c r="AYU9"/>
      <c r="AYW9"/>
      <c r="AYY9"/>
      <c r="AZA9"/>
      <c r="AZC9"/>
      <c r="AZE9"/>
      <c r="AZG9"/>
      <c r="AZI9"/>
      <c r="AZK9"/>
      <c r="AZM9"/>
      <c r="AZO9"/>
      <c r="AZQ9"/>
      <c r="AZS9"/>
      <c r="AZU9"/>
      <c r="AZW9"/>
      <c r="AZY9"/>
      <c r="BAA9"/>
      <c r="BAC9"/>
      <c r="BAE9"/>
      <c r="BAG9"/>
      <c r="BAI9"/>
      <c r="BAK9"/>
      <c r="BAM9"/>
      <c r="BAO9"/>
      <c r="BAQ9"/>
      <c r="BAS9"/>
      <c r="BAU9"/>
      <c r="BAW9"/>
      <c r="BAY9"/>
      <c r="BBA9"/>
      <c r="BBC9"/>
      <c r="BBE9"/>
      <c r="BBG9"/>
      <c r="BBI9"/>
      <c r="BBK9"/>
      <c r="BBM9"/>
      <c r="BBO9"/>
      <c r="BBQ9"/>
      <c r="BBS9"/>
      <c r="BBU9"/>
      <c r="BBW9"/>
      <c r="BBY9"/>
      <c r="BCA9"/>
      <c r="BCC9"/>
      <c r="BCE9"/>
      <c r="BCG9"/>
      <c r="BCI9"/>
      <c r="BCK9"/>
      <c r="BCM9"/>
      <c r="BCO9"/>
      <c r="BCQ9"/>
      <c r="BCS9"/>
      <c r="BCU9"/>
      <c r="BCW9"/>
      <c r="BCY9"/>
      <c r="BDA9"/>
      <c r="BDC9"/>
      <c r="BDE9"/>
      <c r="BDG9"/>
      <c r="BDI9"/>
      <c r="BDK9"/>
      <c r="BDM9"/>
      <c r="BDO9"/>
      <c r="BDQ9"/>
      <c r="BDS9"/>
      <c r="BDU9"/>
      <c r="BDW9"/>
      <c r="BDY9"/>
      <c r="BEA9"/>
      <c r="BEC9"/>
      <c r="BEE9"/>
      <c r="BEG9"/>
      <c r="BEI9"/>
      <c r="BEK9"/>
      <c r="BEM9"/>
      <c r="BEO9"/>
      <c r="BEQ9"/>
      <c r="BES9"/>
      <c r="BEU9"/>
      <c r="BEW9"/>
      <c r="BEY9"/>
      <c r="BFA9"/>
      <c r="BFC9"/>
      <c r="BFE9"/>
      <c r="BFG9"/>
      <c r="BFI9"/>
      <c r="BFK9"/>
      <c r="BFM9"/>
      <c r="BFO9"/>
      <c r="BFQ9"/>
      <c r="BFS9"/>
      <c r="BFU9"/>
      <c r="BFW9"/>
      <c r="BFY9"/>
      <c r="BGA9"/>
      <c r="BGC9"/>
      <c r="BGE9"/>
      <c r="BGG9"/>
      <c r="BGI9"/>
      <c r="BGK9"/>
      <c r="BGM9"/>
      <c r="BGO9"/>
      <c r="BGQ9"/>
      <c r="BGS9"/>
      <c r="BGU9"/>
      <c r="BGW9"/>
      <c r="BGY9"/>
      <c r="BHA9"/>
      <c r="BHC9"/>
      <c r="BHE9"/>
      <c r="BHG9"/>
      <c r="BHI9"/>
      <c r="BHK9"/>
      <c r="BHM9"/>
      <c r="BHO9"/>
      <c r="BHQ9"/>
      <c r="BHS9"/>
      <c r="BHU9"/>
      <c r="BHW9"/>
      <c r="BHY9"/>
      <c r="BIA9"/>
      <c r="BIC9"/>
      <c r="BIE9"/>
      <c r="BIG9"/>
      <c r="BII9"/>
      <c r="BIK9"/>
      <c r="BIM9"/>
      <c r="BIO9"/>
      <c r="BIQ9"/>
      <c r="BIS9"/>
      <c r="BIU9"/>
      <c r="BIW9"/>
      <c r="BIY9"/>
      <c r="BJA9"/>
      <c r="BJC9"/>
      <c r="BJE9"/>
      <c r="BJG9"/>
      <c r="BJI9"/>
      <c r="BJK9"/>
      <c r="BJM9"/>
      <c r="BJO9"/>
      <c r="BJQ9"/>
      <c r="BJS9"/>
      <c r="BJU9"/>
      <c r="BJW9"/>
      <c r="BJY9"/>
      <c r="BKA9"/>
      <c r="BKC9"/>
      <c r="BKE9"/>
      <c r="BKG9"/>
      <c r="BKI9"/>
      <c r="BKK9"/>
      <c r="BKM9"/>
      <c r="BKO9"/>
      <c r="BKQ9"/>
      <c r="BKS9"/>
      <c r="BKU9"/>
      <c r="BKW9"/>
      <c r="BKY9"/>
      <c r="BLA9"/>
      <c r="BLC9"/>
      <c r="BLE9"/>
      <c r="BLG9"/>
      <c r="BLI9"/>
      <c r="BLK9"/>
      <c r="BLM9"/>
      <c r="BLO9"/>
      <c r="BLQ9"/>
      <c r="BLS9"/>
      <c r="BLU9"/>
      <c r="BLW9"/>
      <c r="BLY9"/>
      <c r="BMA9"/>
      <c r="BMC9"/>
      <c r="BME9"/>
      <c r="BMG9"/>
      <c r="BMI9"/>
      <c r="BMK9"/>
      <c r="BMM9"/>
      <c r="BMO9"/>
      <c r="BMQ9"/>
      <c r="BMS9"/>
      <c r="BMU9"/>
      <c r="BMW9"/>
      <c r="BMY9"/>
      <c r="BNA9"/>
      <c r="BNC9"/>
      <c r="BNE9"/>
      <c r="BNG9"/>
      <c r="BNI9"/>
      <c r="BNK9"/>
      <c r="BNM9"/>
      <c r="BNO9"/>
      <c r="BNQ9"/>
      <c r="BNS9"/>
      <c r="BNU9"/>
      <c r="BNW9"/>
      <c r="BNY9"/>
      <c r="BOA9"/>
      <c r="BOC9"/>
      <c r="BOE9"/>
      <c r="BOG9"/>
      <c r="BOI9"/>
      <c r="BOK9"/>
      <c r="BOM9"/>
      <c r="BOO9"/>
      <c r="BOQ9"/>
      <c r="BOS9"/>
      <c r="BOU9"/>
      <c r="BOW9"/>
      <c r="BOY9"/>
      <c r="BPA9"/>
      <c r="BPC9"/>
      <c r="BPE9"/>
      <c r="BPG9"/>
      <c r="BPI9"/>
      <c r="BPK9"/>
      <c r="BPM9"/>
      <c r="BPO9"/>
      <c r="BPQ9"/>
      <c r="BPS9"/>
      <c r="BPU9"/>
      <c r="BPW9"/>
      <c r="BPY9"/>
      <c r="BQA9"/>
      <c r="BQC9"/>
      <c r="BQE9"/>
      <c r="BQG9"/>
      <c r="BQI9"/>
      <c r="BQK9"/>
      <c r="BQM9"/>
      <c r="BQO9"/>
      <c r="BQQ9"/>
      <c r="BQS9"/>
      <c r="BQU9"/>
      <c r="BQW9"/>
      <c r="BQY9"/>
      <c r="BRA9"/>
      <c r="BRC9"/>
      <c r="BRE9"/>
      <c r="BRG9"/>
      <c r="BRI9"/>
      <c r="BRK9"/>
      <c r="BRM9"/>
      <c r="BRO9"/>
      <c r="BRQ9"/>
      <c r="BRS9"/>
      <c r="BRU9"/>
      <c r="BRW9"/>
      <c r="BRY9"/>
      <c r="BSA9"/>
      <c r="BSC9"/>
      <c r="BSE9"/>
      <c r="BSG9"/>
      <c r="BSI9"/>
      <c r="BSK9"/>
      <c r="BSM9"/>
      <c r="BSO9"/>
      <c r="BSQ9"/>
      <c r="BSS9"/>
      <c r="BSU9"/>
      <c r="BSW9"/>
      <c r="BSY9"/>
      <c r="BTA9"/>
      <c r="BTC9"/>
      <c r="BTE9"/>
      <c r="BTG9"/>
      <c r="BTI9"/>
      <c r="BTK9"/>
      <c r="BTM9"/>
      <c r="BTO9"/>
      <c r="BTQ9"/>
      <c r="BTS9"/>
      <c r="BTU9"/>
      <c r="BTW9"/>
      <c r="BTY9"/>
      <c r="BUA9"/>
      <c r="BUC9"/>
      <c r="BUE9"/>
      <c r="BUG9"/>
      <c r="BUI9"/>
      <c r="BUK9"/>
      <c r="BUM9"/>
      <c r="BUO9"/>
      <c r="BUQ9"/>
      <c r="BUS9"/>
      <c r="BUU9"/>
      <c r="BUW9"/>
      <c r="BUY9"/>
      <c r="BVA9"/>
      <c r="BVC9"/>
      <c r="BVE9"/>
      <c r="BVG9"/>
      <c r="BVI9"/>
      <c r="BVK9"/>
      <c r="BVM9"/>
      <c r="BVO9"/>
      <c r="BVQ9"/>
      <c r="BVS9"/>
      <c r="BVU9"/>
      <c r="BVW9"/>
      <c r="BVY9"/>
      <c r="BWA9"/>
      <c r="BWC9"/>
      <c r="BWE9"/>
      <c r="BWG9"/>
      <c r="BWI9"/>
      <c r="BWK9"/>
      <c r="BWM9"/>
      <c r="BWO9"/>
      <c r="BWQ9"/>
      <c r="BWS9"/>
      <c r="BWU9"/>
      <c r="BWW9"/>
      <c r="BWY9"/>
      <c r="BXA9"/>
      <c r="BXC9"/>
      <c r="BXE9"/>
      <c r="BXG9"/>
      <c r="BXI9"/>
      <c r="BXK9"/>
      <c r="BXM9"/>
      <c r="BXO9"/>
      <c r="BXQ9"/>
      <c r="BXS9"/>
      <c r="BXU9"/>
      <c r="BXW9"/>
      <c r="BXY9"/>
      <c r="BYA9"/>
      <c r="BYC9"/>
      <c r="BYE9"/>
      <c r="BYG9"/>
      <c r="BYI9"/>
      <c r="BYK9"/>
      <c r="BYM9"/>
      <c r="BYO9"/>
      <c r="BYQ9"/>
      <c r="BYS9"/>
      <c r="BYU9"/>
      <c r="BYW9"/>
      <c r="BYY9"/>
      <c r="BZA9"/>
      <c r="BZC9"/>
      <c r="BZE9"/>
      <c r="BZG9"/>
      <c r="BZI9"/>
      <c r="BZK9"/>
      <c r="BZM9"/>
      <c r="BZO9"/>
      <c r="BZQ9"/>
      <c r="BZS9"/>
      <c r="BZU9"/>
      <c r="BZW9"/>
      <c r="BZY9"/>
      <c r="CAA9"/>
      <c r="CAC9"/>
      <c r="CAE9"/>
      <c r="CAG9"/>
      <c r="CAI9"/>
      <c r="CAK9"/>
      <c r="CAM9"/>
      <c r="CAO9"/>
      <c r="CAQ9"/>
      <c r="CAS9"/>
      <c r="CAU9"/>
      <c r="CAW9"/>
      <c r="CAY9"/>
      <c r="CBA9"/>
      <c r="CBC9"/>
      <c r="CBE9"/>
      <c r="CBG9"/>
      <c r="CBI9"/>
      <c r="CBK9"/>
      <c r="CBM9"/>
      <c r="CBO9"/>
      <c r="CBQ9"/>
      <c r="CBS9"/>
      <c r="CBU9"/>
      <c r="CBW9"/>
      <c r="CBY9"/>
      <c r="CCA9"/>
      <c r="CCC9"/>
      <c r="CCE9"/>
      <c r="CCG9"/>
      <c r="CCI9"/>
      <c r="CCK9"/>
      <c r="CCM9"/>
      <c r="CCO9"/>
      <c r="CCQ9"/>
      <c r="CCS9"/>
      <c r="CCU9"/>
      <c r="CCW9"/>
      <c r="CCY9"/>
      <c r="CDA9"/>
      <c r="CDC9"/>
      <c r="CDE9"/>
      <c r="CDG9"/>
      <c r="CDI9"/>
      <c r="CDK9"/>
      <c r="CDM9"/>
      <c r="CDO9"/>
      <c r="CDQ9"/>
      <c r="CDS9"/>
      <c r="CDU9"/>
      <c r="CDW9"/>
      <c r="CDY9"/>
      <c r="CEA9"/>
      <c r="CEC9"/>
      <c r="CEE9"/>
      <c r="CEG9"/>
      <c r="CEI9"/>
      <c r="CEK9"/>
      <c r="CEM9"/>
      <c r="CEO9"/>
      <c r="CEQ9"/>
      <c r="CES9"/>
      <c r="CEU9"/>
      <c r="CEW9"/>
      <c r="CEY9"/>
      <c r="CFA9"/>
      <c r="CFC9"/>
      <c r="CFE9"/>
      <c r="CFG9"/>
      <c r="CFI9"/>
      <c r="CFK9"/>
      <c r="CFM9"/>
      <c r="CFO9"/>
      <c r="CFQ9"/>
      <c r="CFS9"/>
      <c r="CFU9"/>
      <c r="CFW9"/>
      <c r="CFY9"/>
      <c r="CGA9"/>
      <c r="CGC9"/>
      <c r="CGE9"/>
      <c r="CGG9"/>
      <c r="CGI9"/>
      <c r="CGK9"/>
      <c r="CGM9"/>
      <c r="CGO9"/>
      <c r="CGQ9"/>
      <c r="CGS9"/>
      <c r="CGU9"/>
      <c r="CGW9"/>
      <c r="CGY9"/>
      <c r="CHA9"/>
      <c r="CHC9"/>
      <c r="CHE9"/>
      <c r="CHG9"/>
      <c r="CHI9"/>
      <c r="CHK9"/>
      <c r="CHM9"/>
      <c r="CHO9"/>
      <c r="CHQ9"/>
      <c r="CHS9"/>
      <c r="CHU9"/>
      <c r="CHW9"/>
      <c r="CHY9"/>
      <c r="CIA9"/>
      <c r="CIC9"/>
      <c r="CIE9"/>
      <c r="CIG9"/>
      <c r="CII9"/>
      <c r="CIK9"/>
      <c r="CIM9"/>
      <c r="CIO9"/>
      <c r="CIQ9"/>
      <c r="CIS9"/>
      <c r="CIU9"/>
      <c r="CIW9"/>
      <c r="CIY9"/>
      <c r="CJA9"/>
      <c r="CJC9"/>
      <c r="CJE9"/>
      <c r="CJG9"/>
      <c r="CJI9"/>
      <c r="CJK9"/>
      <c r="CJM9"/>
      <c r="CJO9"/>
      <c r="CJQ9"/>
      <c r="CJS9"/>
      <c r="CJU9"/>
      <c r="CJW9"/>
      <c r="CJY9"/>
      <c r="CKA9"/>
      <c r="CKC9"/>
      <c r="CKE9"/>
      <c r="CKG9"/>
      <c r="CKI9"/>
      <c r="CKK9"/>
      <c r="CKM9"/>
      <c r="CKO9"/>
      <c r="CKQ9"/>
      <c r="CKS9"/>
      <c r="CKU9"/>
      <c r="CKW9"/>
      <c r="CKY9"/>
      <c r="CLA9"/>
      <c r="CLC9"/>
      <c r="CLE9"/>
      <c r="CLG9"/>
      <c r="CLI9"/>
      <c r="CLK9"/>
      <c r="CLM9"/>
      <c r="CLO9"/>
      <c r="CLQ9"/>
      <c r="CLS9"/>
      <c r="CLU9"/>
      <c r="CLW9"/>
      <c r="CLY9"/>
      <c r="CMA9"/>
      <c r="CMC9"/>
      <c r="CME9"/>
      <c r="CMG9"/>
      <c r="CMI9"/>
      <c r="CMK9"/>
      <c r="CMM9"/>
      <c r="CMO9"/>
      <c r="CMQ9"/>
      <c r="CMS9"/>
      <c r="CMU9"/>
      <c r="CMW9"/>
      <c r="CMY9"/>
      <c r="CNA9"/>
      <c r="CNC9"/>
      <c r="CNE9"/>
      <c r="CNG9"/>
      <c r="CNI9"/>
      <c r="CNK9"/>
      <c r="CNM9"/>
      <c r="CNO9"/>
      <c r="CNQ9"/>
      <c r="CNS9"/>
      <c r="CNU9"/>
      <c r="CNW9"/>
      <c r="CNY9"/>
      <c r="COA9"/>
      <c r="COC9"/>
      <c r="COE9"/>
      <c r="COG9"/>
      <c r="COI9"/>
      <c r="COK9"/>
      <c r="COM9"/>
      <c r="COO9"/>
      <c r="COQ9"/>
      <c r="COS9"/>
      <c r="COU9"/>
      <c r="COW9"/>
      <c r="COY9"/>
      <c r="CPA9"/>
      <c r="CPC9"/>
      <c r="CPE9"/>
      <c r="CPG9"/>
      <c r="CPI9"/>
      <c r="CPK9"/>
      <c r="CPM9"/>
      <c r="CPO9"/>
      <c r="CPQ9"/>
      <c r="CPS9"/>
      <c r="CPU9"/>
      <c r="CPW9"/>
      <c r="CPY9"/>
      <c r="CQA9"/>
      <c r="CQC9"/>
      <c r="CQE9"/>
      <c r="CQG9"/>
      <c r="CQI9"/>
      <c r="CQK9"/>
      <c r="CQM9"/>
      <c r="CQO9"/>
      <c r="CQQ9"/>
      <c r="CQS9"/>
      <c r="CQU9"/>
      <c r="CQW9"/>
      <c r="CQY9"/>
      <c r="CRA9"/>
      <c r="CRC9"/>
      <c r="CRE9"/>
      <c r="CRG9"/>
      <c r="CRI9"/>
      <c r="CRK9"/>
      <c r="CRM9"/>
      <c r="CRO9"/>
      <c r="CRQ9"/>
      <c r="CRS9"/>
      <c r="CRU9"/>
      <c r="CRW9"/>
      <c r="CRY9"/>
      <c r="CSA9"/>
      <c r="CSC9"/>
      <c r="CSE9"/>
      <c r="CSG9"/>
      <c r="CSI9"/>
      <c r="CSK9"/>
      <c r="CSM9"/>
      <c r="CSO9"/>
      <c r="CSQ9"/>
      <c r="CSS9"/>
      <c r="CSU9"/>
      <c r="CSW9"/>
      <c r="CSY9"/>
      <c r="CTA9"/>
      <c r="CTC9"/>
      <c r="CTE9"/>
      <c r="CTG9"/>
      <c r="CTI9"/>
      <c r="CTK9"/>
      <c r="CTM9"/>
      <c r="CTO9"/>
      <c r="CTQ9"/>
      <c r="CTS9"/>
      <c r="CTU9"/>
      <c r="CTW9"/>
      <c r="CTY9"/>
      <c r="CUA9"/>
      <c r="CUC9"/>
      <c r="CUE9"/>
      <c r="CUG9"/>
      <c r="CUI9"/>
      <c r="CUK9"/>
      <c r="CUM9"/>
      <c r="CUO9"/>
      <c r="CUQ9"/>
      <c r="CUS9"/>
      <c r="CUU9"/>
      <c r="CUW9"/>
      <c r="CUY9"/>
      <c r="CVA9"/>
      <c r="CVC9"/>
      <c r="CVE9"/>
      <c r="CVG9"/>
      <c r="CVI9"/>
      <c r="CVK9"/>
      <c r="CVM9"/>
      <c r="CVO9"/>
      <c r="CVQ9"/>
      <c r="CVS9"/>
      <c r="CVU9"/>
      <c r="CVW9"/>
      <c r="CVY9"/>
      <c r="CWA9"/>
      <c r="CWC9"/>
      <c r="CWE9"/>
      <c r="CWG9"/>
      <c r="CWI9"/>
      <c r="CWK9"/>
      <c r="CWM9"/>
      <c r="CWO9"/>
      <c r="CWQ9"/>
      <c r="CWS9"/>
      <c r="CWU9"/>
      <c r="CWW9"/>
      <c r="CWY9"/>
      <c r="CXA9"/>
      <c r="CXC9"/>
      <c r="CXE9"/>
      <c r="CXG9"/>
      <c r="CXI9"/>
      <c r="CXK9"/>
      <c r="CXM9"/>
      <c r="CXO9"/>
      <c r="CXQ9"/>
      <c r="CXS9"/>
      <c r="CXU9"/>
      <c r="CXW9"/>
      <c r="CXY9"/>
      <c r="CYA9"/>
      <c r="CYC9"/>
      <c r="CYE9"/>
      <c r="CYG9"/>
      <c r="CYI9"/>
      <c r="CYK9"/>
      <c r="CYM9"/>
      <c r="CYO9"/>
      <c r="CYQ9"/>
      <c r="CYS9"/>
      <c r="CYU9"/>
      <c r="CYW9"/>
      <c r="CYY9"/>
      <c r="CZA9"/>
      <c r="CZC9"/>
      <c r="CZE9"/>
      <c r="CZG9"/>
      <c r="CZI9"/>
      <c r="CZK9"/>
      <c r="CZM9"/>
      <c r="CZO9"/>
      <c r="CZQ9"/>
      <c r="CZS9"/>
      <c r="CZU9"/>
      <c r="CZW9"/>
      <c r="CZY9"/>
      <c r="DAA9"/>
      <c r="DAC9"/>
      <c r="DAE9"/>
      <c r="DAG9"/>
      <c r="DAI9"/>
      <c r="DAK9"/>
      <c r="DAM9"/>
      <c r="DAO9"/>
      <c r="DAQ9"/>
      <c r="DAS9"/>
      <c r="DAU9"/>
      <c r="DAW9"/>
      <c r="DAY9"/>
      <c r="DBA9"/>
      <c r="DBC9"/>
      <c r="DBE9"/>
      <c r="DBG9"/>
      <c r="DBI9"/>
      <c r="DBK9"/>
      <c r="DBM9"/>
      <c r="DBO9"/>
      <c r="DBQ9"/>
      <c r="DBS9"/>
      <c r="DBU9"/>
      <c r="DBW9"/>
      <c r="DBY9"/>
      <c r="DCA9"/>
      <c r="DCC9"/>
      <c r="DCE9"/>
      <c r="DCG9"/>
      <c r="DCI9"/>
      <c r="DCK9"/>
      <c r="DCM9"/>
      <c r="DCO9"/>
      <c r="DCQ9"/>
      <c r="DCS9"/>
      <c r="DCU9"/>
      <c r="DCW9"/>
      <c r="DCY9"/>
      <c r="DDA9"/>
      <c r="DDC9"/>
      <c r="DDE9"/>
      <c r="DDG9"/>
      <c r="DDI9"/>
      <c r="DDK9"/>
      <c r="DDM9"/>
      <c r="DDO9"/>
      <c r="DDQ9"/>
      <c r="DDS9"/>
      <c r="DDU9"/>
      <c r="DDW9"/>
      <c r="DDY9"/>
      <c r="DEA9"/>
      <c r="DEC9"/>
      <c r="DEE9"/>
      <c r="DEG9"/>
      <c r="DEI9"/>
      <c r="DEK9"/>
      <c r="DEM9"/>
      <c r="DEO9"/>
      <c r="DEQ9"/>
      <c r="DES9"/>
      <c r="DEU9"/>
      <c r="DEW9"/>
      <c r="DEY9"/>
      <c r="DFA9"/>
      <c r="DFC9"/>
      <c r="DFE9"/>
      <c r="DFG9"/>
      <c r="DFI9"/>
      <c r="DFK9"/>
      <c r="DFM9"/>
      <c r="DFO9"/>
      <c r="DFQ9"/>
      <c r="DFS9"/>
      <c r="DFU9"/>
      <c r="DFW9"/>
      <c r="DFY9"/>
      <c r="DGA9"/>
      <c r="DGC9"/>
      <c r="DGE9"/>
      <c r="DGG9"/>
      <c r="DGI9"/>
      <c r="DGK9"/>
      <c r="DGM9"/>
      <c r="DGO9"/>
      <c r="DGQ9"/>
      <c r="DGS9"/>
      <c r="DGU9"/>
      <c r="DGW9"/>
      <c r="DGY9"/>
      <c r="DHA9"/>
      <c r="DHC9"/>
      <c r="DHE9"/>
      <c r="DHG9"/>
      <c r="DHI9"/>
      <c r="DHK9"/>
      <c r="DHM9"/>
      <c r="DHO9"/>
      <c r="DHQ9"/>
      <c r="DHS9"/>
      <c r="DHU9"/>
      <c r="DHW9"/>
      <c r="DHY9"/>
      <c r="DIA9"/>
      <c r="DIC9"/>
      <c r="DIE9"/>
      <c r="DIG9"/>
      <c r="DII9"/>
      <c r="DIK9"/>
      <c r="DIM9"/>
      <c r="DIO9"/>
      <c r="DIQ9"/>
      <c r="DIS9"/>
      <c r="DIU9"/>
      <c r="DIW9"/>
      <c r="DIY9"/>
      <c r="DJA9"/>
      <c r="DJC9"/>
      <c r="DJE9"/>
      <c r="DJG9"/>
      <c r="DJI9"/>
      <c r="DJK9"/>
      <c r="DJM9"/>
      <c r="DJO9"/>
      <c r="DJQ9"/>
      <c r="DJS9"/>
      <c r="DJU9"/>
      <c r="DJW9"/>
      <c r="DJY9"/>
      <c r="DKA9"/>
      <c r="DKC9"/>
      <c r="DKE9"/>
      <c r="DKG9"/>
      <c r="DKI9"/>
      <c r="DKK9"/>
      <c r="DKM9"/>
      <c r="DKO9"/>
      <c r="DKQ9"/>
      <c r="DKS9"/>
      <c r="DKU9"/>
      <c r="DKW9"/>
      <c r="DKY9"/>
      <c r="DLA9"/>
      <c r="DLC9"/>
      <c r="DLE9"/>
      <c r="DLG9"/>
      <c r="DLI9"/>
      <c r="DLK9"/>
      <c r="DLM9"/>
      <c r="DLO9"/>
      <c r="DLQ9"/>
      <c r="DLS9"/>
      <c r="DLU9"/>
      <c r="DLW9"/>
      <c r="DLY9"/>
      <c r="DMA9"/>
      <c r="DMC9"/>
      <c r="DME9"/>
      <c r="DMG9"/>
      <c r="DMI9"/>
      <c r="DMK9"/>
      <c r="DMM9"/>
      <c r="DMO9"/>
      <c r="DMQ9"/>
      <c r="DMS9"/>
      <c r="DMU9"/>
      <c r="DMW9"/>
      <c r="DMY9"/>
      <c r="DNA9"/>
      <c r="DNC9"/>
      <c r="DNE9"/>
      <c r="DNG9"/>
      <c r="DNI9"/>
      <c r="DNK9"/>
      <c r="DNM9"/>
      <c r="DNO9"/>
      <c r="DNQ9"/>
      <c r="DNS9"/>
      <c r="DNU9"/>
      <c r="DNW9"/>
      <c r="DNY9"/>
      <c r="DOA9"/>
      <c r="DOC9"/>
      <c r="DOE9"/>
      <c r="DOG9"/>
      <c r="DOI9"/>
      <c r="DOK9"/>
      <c r="DOM9"/>
      <c r="DOO9"/>
      <c r="DOQ9"/>
      <c r="DOS9"/>
      <c r="DOU9"/>
      <c r="DOW9"/>
      <c r="DOY9"/>
      <c r="DPA9"/>
      <c r="DPC9"/>
      <c r="DPE9"/>
      <c r="DPG9"/>
      <c r="DPI9"/>
      <c r="DPK9"/>
      <c r="DPM9"/>
      <c r="DPO9"/>
      <c r="DPQ9"/>
      <c r="DPS9"/>
      <c r="DPU9"/>
      <c r="DPW9"/>
      <c r="DPY9"/>
      <c r="DQA9"/>
      <c r="DQC9"/>
      <c r="DQE9"/>
      <c r="DQG9"/>
      <c r="DQI9"/>
      <c r="DQK9"/>
      <c r="DQM9"/>
      <c r="DQO9"/>
      <c r="DQQ9"/>
      <c r="DQS9"/>
      <c r="DQU9"/>
      <c r="DQW9"/>
      <c r="DQY9"/>
      <c r="DRA9"/>
      <c r="DRC9"/>
      <c r="DRE9"/>
      <c r="DRG9"/>
      <c r="DRI9"/>
      <c r="DRK9"/>
      <c r="DRM9"/>
      <c r="DRO9"/>
      <c r="DRQ9"/>
      <c r="DRS9"/>
      <c r="DRU9"/>
      <c r="DRW9"/>
      <c r="DRY9"/>
      <c r="DSA9"/>
      <c r="DSC9"/>
      <c r="DSE9"/>
      <c r="DSG9"/>
      <c r="DSI9"/>
      <c r="DSK9"/>
      <c r="DSM9"/>
      <c r="DSO9"/>
      <c r="DSQ9"/>
      <c r="DSS9"/>
      <c r="DSU9"/>
      <c r="DSW9"/>
      <c r="DSY9"/>
      <c r="DTA9"/>
      <c r="DTC9"/>
      <c r="DTE9"/>
      <c r="DTG9"/>
      <c r="DTI9"/>
      <c r="DTK9"/>
      <c r="DTM9"/>
      <c r="DTO9"/>
      <c r="DTQ9"/>
      <c r="DTS9"/>
      <c r="DTU9"/>
      <c r="DTW9"/>
      <c r="DTY9"/>
      <c r="DUA9"/>
      <c r="DUC9"/>
      <c r="DUE9"/>
      <c r="DUG9"/>
      <c r="DUI9"/>
      <c r="DUK9"/>
      <c r="DUM9"/>
      <c r="DUO9"/>
      <c r="DUQ9"/>
      <c r="DUS9"/>
      <c r="DUU9"/>
      <c r="DUW9"/>
      <c r="DUY9"/>
      <c r="DVA9"/>
      <c r="DVC9"/>
      <c r="DVE9"/>
      <c r="DVG9"/>
      <c r="DVI9"/>
      <c r="DVK9"/>
      <c r="DVM9"/>
      <c r="DVO9"/>
      <c r="DVQ9"/>
      <c r="DVS9"/>
      <c r="DVU9"/>
      <c r="DVW9"/>
      <c r="DVY9"/>
      <c r="DWA9"/>
      <c r="DWC9"/>
      <c r="DWE9"/>
      <c r="DWG9"/>
      <c r="DWI9"/>
      <c r="DWK9"/>
      <c r="DWM9"/>
      <c r="DWO9"/>
      <c r="DWQ9"/>
      <c r="DWS9"/>
      <c r="DWU9"/>
      <c r="DWW9"/>
      <c r="DWY9"/>
      <c r="DXA9"/>
      <c r="DXC9"/>
      <c r="DXE9"/>
      <c r="DXG9"/>
      <c r="DXI9"/>
      <c r="DXK9"/>
      <c r="DXM9"/>
      <c r="DXO9"/>
      <c r="DXQ9"/>
      <c r="DXS9"/>
      <c r="DXU9"/>
      <c r="DXW9"/>
      <c r="DXY9"/>
      <c r="DYA9"/>
      <c r="DYC9"/>
      <c r="DYE9"/>
      <c r="DYG9"/>
      <c r="DYI9"/>
      <c r="DYK9"/>
      <c r="DYM9"/>
      <c r="DYO9"/>
      <c r="DYQ9"/>
      <c r="DYS9"/>
      <c r="DYU9"/>
      <c r="DYW9"/>
      <c r="DYY9"/>
      <c r="DZA9"/>
      <c r="DZC9"/>
      <c r="DZE9"/>
      <c r="DZG9"/>
      <c r="DZI9"/>
      <c r="DZK9"/>
      <c r="DZM9"/>
      <c r="DZO9"/>
      <c r="DZQ9"/>
      <c r="DZS9"/>
      <c r="DZU9"/>
      <c r="DZW9"/>
      <c r="DZY9"/>
      <c r="EAA9"/>
      <c r="EAC9"/>
      <c r="EAE9"/>
      <c r="EAG9"/>
      <c r="EAI9"/>
      <c r="EAK9"/>
      <c r="EAM9"/>
      <c r="EAO9"/>
      <c r="EAQ9"/>
      <c r="EAS9"/>
      <c r="EAU9"/>
      <c r="EAW9"/>
      <c r="EAY9"/>
      <c r="EBA9"/>
      <c r="EBC9"/>
      <c r="EBE9"/>
      <c r="EBG9"/>
      <c r="EBI9"/>
      <c r="EBK9"/>
      <c r="EBM9"/>
      <c r="EBO9"/>
      <c r="EBQ9"/>
      <c r="EBS9"/>
      <c r="EBU9"/>
      <c r="EBW9"/>
      <c r="EBY9"/>
      <c r="ECA9"/>
      <c r="ECC9"/>
      <c r="ECE9"/>
      <c r="ECG9"/>
      <c r="ECI9"/>
      <c r="ECK9"/>
      <c r="ECM9"/>
      <c r="ECO9"/>
      <c r="ECQ9"/>
      <c r="ECS9"/>
      <c r="ECU9"/>
      <c r="ECW9"/>
      <c r="ECY9"/>
      <c r="EDA9"/>
      <c r="EDC9"/>
      <c r="EDE9"/>
      <c r="EDG9"/>
      <c r="EDI9"/>
      <c r="EDK9"/>
      <c r="EDM9"/>
      <c r="EDO9"/>
      <c r="EDQ9"/>
      <c r="EDS9"/>
      <c r="EDU9"/>
      <c r="EDW9"/>
      <c r="EDY9"/>
      <c r="EEA9"/>
      <c r="EEC9"/>
      <c r="EEE9"/>
      <c r="EEG9"/>
      <c r="EEI9"/>
      <c r="EEK9"/>
      <c r="EEM9"/>
      <c r="EEO9"/>
      <c r="EEQ9"/>
      <c r="EES9"/>
      <c r="EEU9"/>
      <c r="EEW9"/>
      <c r="EEY9"/>
      <c r="EFA9"/>
      <c r="EFC9"/>
      <c r="EFE9"/>
      <c r="EFG9"/>
      <c r="EFI9"/>
      <c r="EFK9"/>
      <c r="EFM9"/>
      <c r="EFO9"/>
      <c r="EFQ9"/>
      <c r="EFS9"/>
      <c r="EFU9"/>
      <c r="EFW9"/>
      <c r="EFY9"/>
      <c r="EGA9"/>
      <c r="EGC9"/>
      <c r="EGE9"/>
      <c r="EGG9"/>
      <c r="EGI9"/>
      <c r="EGK9"/>
      <c r="EGM9"/>
      <c r="EGO9"/>
      <c r="EGQ9"/>
      <c r="EGS9"/>
      <c r="EGU9"/>
      <c r="EGW9"/>
      <c r="EGY9"/>
      <c r="EHA9"/>
      <c r="EHC9"/>
      <c r="EHE9"/>
      <c r="EHG9"/>
      <c r="EHI9"/>
      <c r="EHK9"/>
      <c r="EHM9"/>
      <c r="EHO9"/>
      <c r="EHQ9"/>
      <c r="EHS9"/>
      <c r="EHU9"/>
      <c r="EHW9"/>
      <c r="EHY9"/>
      <c r="EIA9"/>
      <c r="EIC9"/>
      <c r="EIE9"/>
      <c r="EIG9"/>
      <c r="EII9"/>
      <c r="EIK9"/>
      <c r="EIM9"/>
      <c r="EIO9"/>
      <c r="EIQ9"/>
      <c r="EIS9"/>
      <c r="EIU9"/>
      <c r="EIW9"/>
      <c r="EIY9"/>
      <c r="EJA9"/>
      <c r="EJC9"/>
      <c r="EJE9"/>
      <c r="EJG9"/>
      <c r="EJI9"/>
      <c r="EJK9"/>
      <c r="EJM9"/>
      <c r="EJO9"/>
      <c r="EJQ9"/>
      <c r="EJS9"/>
      <c r="EJU9"/>
      <c r="EJW9"/>
      <c r="EJY9"/>
      <c r="EKA9"/>
      <c r="EKC9"/>
      <c r="EKE9"/>
      <c r="EKG9"/>
      <c r="EKI9"/>
      <c r="EKK9"/>
      <c r="EKM9"/>
      <c r="EKO9"/>
      <c r="EKQ9"/>
      <c r="EKS9"/>
      <c r="EKU9"/>
      <c r="EKW9"/>
      <c r="EKY9"/>
      <c r="ELA9"/>
      <c r="ELC9"/>
      <c r="ELE9"/>
      <c r="ELG9"/>
      <c r="ELI9"/>
      <c r="ELK9"/>
      <c r="ELM9"/>
      <c r="ELO9"/>
      <c r="ELQ9"/>
      <c r="ELS9"/>
      <c r="ELU9"/>
      <c r="ELW9"/>
      <c r="ELY9"/>
      <c r="EMA9"/>
      <c r="EMC9"/>
      <c r="EME9"/>
      <c r="EMG9"/>
      <c r="EMI9"/>
      <c r="EMK9"/>
      <c r="EMM9"/>
      <c r="EMO9"/>
      <c r="EMQ9"/>
      <c r="EMS9"/>
      <c r="EMU9"/>
      <c r="EMW9"/>
      <c r="EMY9"/>
      <c r="ENA9"/>
      <c r="ENC9"/>
      <c r="ENE9"/>
      <c r="ENG9"/>
      <c r="ENI9"/>
      <c r="ENK9"/>
      <c r="ENM9"/>
      <c r="ENO9"/>
      <c r="ENQ9"/>
      <c r="ENS9"/>
      <c r="ENU9"/>
      <c r="ENW9"/>
      <c r="ENY9"/>
      <c r="EOA9"/>
      <c r="EOC9"/>
      <c r="EOE9"/>
      <c r="EOG9"/>
      <c r="EOI9"/>
      <c r="EOK9"/>
      <c r="EOM9"/>
      <c r="EOO9"/>
      <c r="EOQ9"/>
      <c r="EOS9"/>
      <c r="EOU9"/>
      <c r="EOW9"/>
      <c r="EOY9"/>
      <c r="EPA9"/>
      <c r="EPC9"/>
      <c r="EPE9"/>
      <c r="EPG9"/>
      <c r="EPI9"/>
      <c r="EPK9"/>
      <c r="EPM9"/>
      <c r="EPO9"/>
      <c r="EPQ9"/>
      <c r="EPS9"/>
      <c r="EPU9"/>
      <c r="EPW9"/>
      <c r="EPY9"/>
      <c r="EQA9"/>
      <c r="EQC9"/>
      <c r="EQE9"/>
      <c r="EQG9"/>
      <c r="EQI9"/>
      <c r="EQK9"/>
      <c r="EQM9"/>
      <c r="EQO9"/>
      <c r="EQQ9"/>
      <c r="EQS9"/>
      <c r="EQU9"/>
      <c r="EQW9"/>
      <c r="EQY9"/>
      <c r="ERA9"/>
      <c r="ERC9"/>
      <c r="ERE9"/>
      <c r="ERG9"/>
      <c r="ERI9"/>
      <c r="ERK9"/>
      <c r="ERM9"/>
      <c r="ERO9"/>
      <c r="ERQ9"/>
      <c r="ERS9"/>
      <c r="ERU9"/>
      <c r="ERW9"/>
      <c r="ERY9"/>
      <c r="ESA9"/>
      <c r="ESC9"/>
      <c r="ESE9"/>
      <c r="ESG9"/>
      <c r="ESI9"/>
      <c r="ESK9"/>
      <c r="ESM9"/>
      <c r="ESO9"/>
      <c r="ESQ9"/>
      <c r="ESS9"/>
      <c r="ESU9"/>
      <c r="ESW9"/>
      <c r="ESY9"/>
      <c r="ETA9"/>
      <c r="ETC9"/>
      <c r="ETE9"/>
      <c r="ETG9"/>
      <c r="ETI9"/>
      <c r="ETK9"/>
      <c r="ETM9"/>
      <c r="ETO9"/>
      <c r="ETQ9"/>
      <c r="ETS9"/>
      <c r="ETU9"/>
      <c r="ETW9"/>
      <c r="ETY9"/>
      <c r="EUA9"/>
      <c r="EUC9"/>
      <c r="EUE9"/>
      <c r="EUG9"/>
      <c r="EUI9"/>
      <c r="EUK9"/>
      <c r="EUM9"/>
      <c r="EUO9"/>
      <c r="EUQ9"/>
      <c r="EUS9"/>
      <c r="EUU9"/>
      <c r="EUW9"/>
      <c r="EUY9"/>
      <c r="EVA9"/>
      <c r="EVC9"/>
      <c r="EVE9"/>
      <c r="EVG9"/>
      <c r="EVI9"/>
      <c r="EVK9"/>
      <c r="EVM9"/>
      <c r="EVO9"/>
      <c r="EVQ9"/>
      <c r="EVS9"/>
      <c r="EVU9"/>
      <c r="EVW9"/>
      <c r="EVY9"/>
      <c r="EWA9"/>
      <c r="EWC9"/>
      <c r="EWE9"/>
      <c r="EWG9"/>
      <c r="EWI9"/>
      <c r="EWK9"/>
      <c r="EWM9"/>
      <c r="EWO9"/>
      <c r="EWQ9"/>
      <c r="EWS9"/>
      <c r="EWU9"/>
      <c r="EWW9"/>
      <c r="EWY9"/>
      <c r="EXA9"/>
      <c r="EXC9"/>
      <c r="EXE9"/>
      <c r="EXG9"/>
      <c r="EXI9"/>
      <c r="EXK9"/>
      <c r="EXM9"/>
      <c r="EXO9"/>
      <c r="EXQ9"/>
      <c r="EXS9"/>
      <c r="EXU9"/>
      <c r="EXW9"/>
      <c r="EXY9"/>
      <c r="EYA9"/>
      <c r="EYC9"/>
      <c r="EYE9"/>
      <c r="EYG9"/>
      <c r="EYI9"/>
      <c r="EYK9"/>
      <c r="EYM9"/>
      <c r="EYO9"/>
      <c r="EYQ9"/>
      <c r="EYS9"/>
      <c r="EYU9"/>
      <c r="EYW9"/>
      <c r="EYY9"/>
      <c r="EZA9"/>
      <c r="EZC9"/>
      <c r="EZE9"/>
      <c r="EZG9"/>
      <c r="EZI9"/>
      <c r="EZK9"/>
      <c r="EZM9"/>
      <c r="EZO9"/>
      <c r="EZQ9"/>
      <c r="EZS9"/>
      <c r="EZU9"/>
      <c r="EZW9"/>
      <c r="EZY9"/>
      <c r="FAA9"/>
      <c r="FAC9"/>
      <c r="FAE9"/>
      <c r="FAG9"/>
      <c r="FAI9"/>
      <c r="FAK9"/>
      <c r="FAM9"/>
      <c r="FAO9"/>
      <c r="FAQ9"/>
      <c r="FAS9"/>
      <c r="FAU9"/>
      <c r="FAW9"/>
      <c r="FAY9"/>
      <c r="FBA9"/>
      <c r="FBC9"/>
      <c r="FBE9"/>
      <c r="FBG9"/>
      <c r="FBI9"/>
      <c r="FBK9"/>
      <c r="FBM9"/>
      <c r="FBO9"/>
      <c r="FBQ9"/>
      <c r="FBS9"/>
      <c r="FBU9"/>
      <c r="FBW9"/>
      <c r="FBY9"/>
      <c r="FCA9"/>
      <c r="FCC9"/>
      <c r="FCE9"/>
      <c r="FCG9"/>
      <c r="FCI9"/>
      <c r="FCK9"/>
      <c r="FCM9"/>
      <c r="FCO9"/>
      <c r="FCQ9"/>
      <c r="FCS9"/>
      <c r="FCU9"/>
      <c r="FCW9"/>
      <c r="FCY9"/>
      <c r="FDA9"/>
      <c r="FDC9"/>
      <c r="FDE9"/>
      <c r="FDG9"/>
      <c r="FDI9"/>
      <c r="FDK9"/>
      <c r="FDM9"/>
      <c r="FDO9"/>
      <c r="FDQ9"/>
      <c r="FDS9"/>
      <c r="FDU9"/>
      <c r="FDW9"/>
      <c r="FDY9"/>
      <c r="FEA9"/>
      <c r="FEC9"/>
      <c r="FEE9"/>
      <c r="FEG9"/>
      <c r="FEI9"/>
      <c r="FEK9"/>
      <c r="FEM9"/>
      <c r="FEO9"/>
      <c r="FEQ9"/>
      <c r="FES9"/>
      <c r="FEU9"/>
      <c r="FEW9"/>
      <c r="FEY9"/>
      <c r="FFA9"/>
      <c r="FFC9"/>
      <c r="FFE9"/>
      <c r="FFG9"/>
      <c r="FFI9"/>
      <c r="FFK9"/>
      <c r="FFM9"/>
      <c r="FFO9"/>
      <c r="FFQ9"/>
      <c r="FFS9"/>
      <c r="FFU9"/>
      <c r="FFW9"/>
      <c r="FFY9"/>
      <c r="FGA9"/>
      <c r="FGC9"/>
      <c r="FGE9"/>
      <c r="FGG9"/>
      <c r="FGI9"/>
      <c r="FGK9"/>
      <c r="FGM9"/>
      <c r="FGO9"/>
      <c r="FGQ9"/>
      <c r="FGS9"/>
      <c r="FGU9"/>
      <c r="FGW9"/>
      <c r="FGY9"/>
      <c r="FHA9"/>
      <c r="FHC9"/>
      <c r="FHE9"/>
      <c r="FHG9"/>
      <c r="FHI9"/>
      <c r="FHK9"/>
      <c r="FHM9"/>
      <c r="FHO9"/>
      <c r="FHQ9"/>
      <c r="FHS9"/>
      <c r="FHU9"/>
      <c r="FHW9"/>
      <c r="FHY9"/>
      <c r="FIA9"/>
      <c r="FIC9"/>
      <c r="FIE9"/>
      <c r="FIG9"/>
      <c r="FII9"/>
      <c r="FIK9"/>
      <c r="FIM9"/>
      <c r="FIO9"/>
      <c r="FIQ9"/>
      <c r="FIS9"/>
      <c r="FIU9"/>
      <c r="FIW9"/>
      <c r="FIY9"/>
      <c r="FJA9"/>
      <c r="FJC9"/>
      <c r="FJE9"/>
      <c r="FJG9"/>
      <c r="FJI9"/>
      <c r="FJK9"/>
      <c r="FJM9"/>
      <c r="FJO9"/>
      <c r="FJQ9"/>
      <c r="FJS9"/>
      <c r="FJU9"/>
      <c r="FJW9"/>
      <c r="FJY9"/>
      <c r="FKA9"/>
      <c r="FKC9"/>
      <c r="FKE9"/>
      <c r="FKG9"/>
      <c r="FKI9"/>
      <c r="FKK9"/>
      <c r="FKM9"/>
      <c r="FKO9"/>
      <c r="FKQ9"/>
      <c r="FKS9"/>
      <c r="FKU9"/>
      <c r="FKW9"/>
      <c r="FKY9"/>
      <c r="FLA9"/>
      <c r="FLC9"/>
      <c r="FLE9"/>
      <c r="FLG9"/>
      <c r="FLI9"/>
      <c r="FLK9"/>
      <c r="FLM9"/>
      <c r="FLO9"/>
      <c r="FLQ9"/>
      <c r="FLS9"/>
      <c r="FLU9"/>
      <c r="FLW9"/>
      <c r="FLY9"/>
      <c r="FMA9"/>
      <c r="FMC9"/>
      <c r="FME9"/>
      <c r="FMG9"/>
      <c r="FMI9"/>
      <c r="FMK9"/>
      <c r="FMM9"/>
      <c r="FMO9"/>
      <c r="FMQ9"/>
      <c r="FMS9"/>
      <c r="FMU9"/>
      <c r="FMW9"/>
      <c r="FMY9"/>
      <c r="FNA9"/>
      <c r="FNC9"/>
      <c r="FNE9"/>
      <c r="FNG9"/>
      <c r="FNI9"/>
      <c r="FNK9"/>
      <c r="FNM9"/>
      <c r="FNO9"/>
      <c r="FNQ9"/>
      <c r="FNS9"/>
      <c r="FNU9"/>
      <c r="FNW9"/>
      <c r="FNY9"/>
      <c r="FOA9"/>
      <c r="FOC9"/>
      <c r="FOE9"/>
      <c r="FOG9"/>
      <c r="FOI9"/>
      <c r="FOK9"/>
      <c r="FOM9"/>
      <c r="FOO9"/>
      <c r="FOQ9"/>
      <c r="FOS9"/>
      <c r="FOU9"/>
      <c r="FOW9"/>
      <c r="FOY9"/>
      <c r="FPA9"/>
      <c r="FPC9"/>
      <c r="FPE9"/>
      <c r="FPG9"/>
      <c r="FPI9"/>
      <c r="FPK9"/>
      <c r="FPM9"/>
      <c r="FPO9"/>
      <c r="FPQ9"/>
      <c r="FPS9"/>
      <c r="FPU9"/>
      <c r="FPW9"/>
      <c r="FPY9"/>
      <c r="FQA9"/>
      <c r="FQC9"/>
      <c r="FQE9"/>
      <c r="FQG9"/>
      <c r="FQI9"/>
      <c r="FQK9"/>
      <c r="FQM9"/>
      <c r="FQO9"/>
      <c r="FQQ9"/>
      <c r="FQS9"/>
      <c r="FQU9"/>
      <c r="FQW9"/>
      <c r="FQY9"/>
      <c r="FRA9"/>
      <c r="FRC9"/>
      <c r="FRE9"/>
      <c r="FRG9"/>
      <c r="FRI9"/>
      <c r="FRK9"/>
      <c r="FRM9"/>
      <c r="FRO9"/>
      <c r="FRQ9"/>
      <c r="FRS9"/>
      <c r="FRU9"/>
      <c r="FRW9"/>
      <c r="FRY9"/>
      <c r="FSA9"/>
      <c r="FSC9"/>
      <c r="FSE9"/>
      <c r="FSG9"/>
      <c r="FSI9"/>
      <c r="FSK9"/>
      <c r="FSM9"/>
      <c r="FSO9"/>
      <c r="FSQ9"/>
      <c r="FSS9"/>
      <c r="FSU9"/>
      <c r="FSW9"/>
      <c r="FSY9"/>
      <c r="FTA9"/>
      <c r="FTC9"/>
      <c r="FTE9"/>
      <c r="FTG9"/>
      <c r="FTI9"/>
      <c r="FTK9"/>
      <c r="FTM9"/>
      <c r="FTO9"/>
      <c r="FTQ9"/>
      <c r="FTS9"/>
      <c r="FTU9"/>
      <c r="FTW9"/>
      <c r="FTY9"/>
      <c r="FUA9"/>
      <c r="FUC9"/>
      <c r="FUE9"/>
      <c r="FUG9"/>
      <c r="FUI9"/>
      <c r="FUK9"/>
      <c r="FUM9"/>
      <c r="FUO9"/>
      <c r="FUQ9"/>
      <c r="FUS9"/>
      <c r="FUU9"/>
      <c r="FUW9"/>
      <c r="FUY9"/>
      <c r="FVA9"/>
      <c r="FVC9"/>
      <c r="FVE9"/>
      <c r="FVG9"/>
      <c r="FVI9"/>
      <c r="FVK9"/>
      <c r="FVM9"/>
      <c r="FVO9"/>
      <c r="FVQ9"/>
      <c r="FVS9"/>
      <c r="FVU9"/>
      <c r="FVW9"/>
      <c r="FVY9"/>
      <c r="FWA9"/>
      <c r="FWC9"/>
      <c r="FWE9"/>
      <c r="FWG9"/>
      <c r="FWI9"/>
      <c r="FWK9"/>
      <c r="FWM9"/>
      <c r="FWO9"/>
      <c r="FWQ9"/>
      <c r="FWS9"/>
      <c r="FWU9"/>
      <c r="FWW9"/>
      <c r="FWY9"/>
      <c r="FXA9"/>
      <c r="FXC9"/>
      <c r="FXE9"/>
      <c r="FXG9"/>
      <c r="FXI9"/>
      <c r="FXK9"/>
      <c r="FXM9"/>
      <c r="FXO9"/>
      <c r="FXQ9"/>
      <c r="FXS9"/>
      <c r="FXU9"/>
      <c r="FXW9"/>
      <c r="FXY9"/>
      <c r="FYA9"/>
      <c r="FYC9"/>
      <c r="FYE9"/>
      <c r="FYG9"/>
      <c r="FYI9"/>
      <c r="FYK9"/>
      <c r="FYM9"/>
      <c r="FYO9"/>
      <c r="FYQ9"/>
      <c r="FYS9"/>
      <c r="FYU9"/>
      <c r="FYW9"/>
      <c r="FYY9"/>
      <c r="FZA9"/>
      <c r="FZC9"/>
      <c r="FZE9"/>
      <c r="FZG9"/>
      <c r="FZI9"/>
      <c r="FZK9"/>
      <c r="FZM9"/>
      <c r="FZO9"/>
      <c r="FZQ9"/>
      <c r="FZS9"/>
      <c r="FZU9"/>
      <c r="FZW9"/>
      <c r="FZY9"/>
      <c r="GAA9"/>
      <c r="GAC9"/>
      <c r="GAE9"/>
      <c r="GAG9"/>
      <c r="GAI9"/>
      <c r="GAK9"/>
      <c r="GAM9"/>
      <c r="GAO9"/>
      <c r="GAQ9"/>
      <c r="GAS9"/>
      <c r="GAU9"/>
      <c r="GAW9"/>
      <c r="GAY9"/>
      <c r="GBA9"/>
      <c r="GBC9"/>
      <c r="GBE9"/>
      <c r="GBG9"/>
      <c r="GBI9"/>
      <c r="GBK9"/>
      <c r="GBM9"/>
      <c r="GBO9"/>
      <c r="GBQ9"/>
      <c r="GBS9"/>
      <c r="GBU9"/>
      <c r="GBW9"/>
      <c r="GBY9"/>
      <c r="GCA9"/>
      <c r="GCC9"/>
      <c r="GCE9"/>
      <c r="GCG9"/>
      <c r="GCI9"/>
      <c r="GCK9"/>
      <c r="GCM9"/>
      <c r="GCO9"/>
      <c r="GCQ9"/>
      <c r="GCS9"/>
      <c r="GCU9"/>
      <c r="GCW9"/>
      <c r="GCY9"/>
      <c r="GDA9"/>
      <c r="GDC9"/>
      <c r="GDE9"/>
      <c r="GDG9"/>
      <c r="GDI9"/>
      <c r="GDK9"/>
      <c r="GDM9"/>
      <c r="GDO9"/>
      <c r="GDQ9"/>
      <c r="GDS9"/>
      <c r="GDU9"/>
      <c r="GDW9"/>
      <c r="GDY9"/>
      <c r="GEA9"/>
      <c r="GEC9"/>
      <c r="GEE9"/>
      <c r="GEG9"/>
      <c r="GEI9"/>
      <c r="GEK9"/>
      <c r="GEM9"/>
      <c r="GEO9"/>
      <c r="GEQ9"/>
      <c r="GES9"/>
      <c r="GEU9"/>
      <c r="GEW9"/>
      <c r="GEY9"/>
      <c r="GFA9"/>
      <c r="GFC9"/>
      <c r="GFE9"/>
      <c r="GFG9"/>
      <c r="GFI9"/>
      <c r="GFK9"/>
      <c r="GFM9"/>
      <c r="GFO9"/>
      <c r="GFQ9"/>
      <c r="GFS9"/>
      <c r="GFU9"/>
      <c r="GFW9"/>
      <c r="GFY9"/>
      <c r="GGA9"/>
      <c r="GGC9"/>
      <c r="GGE9"/>
      <c r="GGG9"/>
      <c r="GGI9"/>
      <c r="GGK9"/>
      <c r="GGM9"/>
      <c r="GGO9"/>
      <c r="GGQ9"/>
      <c r="GGS9"/>
      <c r="GGU9"/>
      <c r="GGW9"/>
      <c r="GGY9"/>
      <c r="GHA9"/>
      <c r="GHC9"/>
      <c r="GHE9"/>
      <c r="GHG9"/>
      <c r="GHI9"/>
      <c r="GHK9"/>
      <c r="GHM9"/>
      <c r="GHO9"/>
      <c r="GHQ9"/>
      <c r="GHS9"/>
      <c r="GHU9"/>
      <c r="GHW9"/>
      <c r="GHY9"/>
      <c r="GIA9"/>
      <c r="GIC9"/>
      <c r="GIE9"/>
      <c r="GIG9"/>
      <c r="GII9"/>
      <c r="GIK9"/>
      <c r="GIM9"/>
      <c r="GIO9"/>
      <c r="GIQ9"/>
      <c r="GIS9"/>
      <c r="GIU9"/>
      <c r="GIW9"/>
      <c r="GIY9"/>
      <c r="GJA9"/>
      <c r="GJC9"/>
      <c r="GJE9"/>
      <c r="GJG9"/>
      <c r="GJI9"/>
      <c r="GJK9"/>
      <c r="GJM9"/>
      <c r="GJO9"/>
      <c r="GJQ9"/>
      <c r="GJS9"/>
      <c r="GJU9"/>
      <c r="GJW9"/>
      <c r="GJY9"/>
      <c r="GKA9"/>
      <c r="GKC9"/>
      <c r="GKE9"/>
      <c r="GKG9"/>
      <c r="GKI9"/>
      <c r="GKK9"/>
      <c r="GKM9"/>
      <c r="GKO9"/>
      <c r="GKQ9"/>
      <c r="GKS9"/>
      <c r="GKU9"/>
      <c r="GKW9"/>
      <c r="GKY9"/>
      <c r="GLA9"/>
      <c r="GLC9"/>
      <c r="GLE9"/>
      <c r="GLG9"/>
      <c r="GLI9"/>
      <c r="GLK9"/>
      <c r="GLM9"/>
      <c r="GLO9"/>
      <c r="GLQ9"/>
      <c r="GLS9"/>
      <c r="GLU9"/>
      <c r="GLW9"/>
      <c r="GLY9"/>
      <c r="GMA9"/>
      <c r="GMC9"/>
      <c r="GME9"/>
      <c r="GMG9"/>
      <c r="GMI9"/>
      <c r="GMK9"/>
      <c r="GMM9"/>
      <c r="GMO9"/>
      <c r="GMQ9"/>
      <c r="GMS9"/>
      <c r="GMU9"/>
      <c r="GMW9"/>
      <c r="GMY9"/>
      <c r="GNA9"/>
      <c r="GNC9"/>
      <c r="GNE9"/>
      <c r="GNG9"/>
      <c r="GNI9"/>
      <c r="GNK9"/>
      <c r="GNM9"/>
      <c r="GNO9"/>
      <c r="GNQ9"/>
      <c r="GNS9"/>
      <c r="GNU9"/>
      <c r="GNW9"/>
      <c r="GNY9"/>
      <c r="GOA9"/>
      <c r="GOC9"/>
      <c r="GOE9"/>
      <c r="GOG9"/>
      <c r="GOI9"/>
      <c r="GOK9"/>
      <c r="GOM9"/>
      <c r="GOO9"/>
      <c r="GOQ9"/>
      <c r="GOS9"/>
      <c r="GOU9"/>
      <c r="GOW9"/>
      <c r="GOY9"/>
      <c r="GPA9"/>
      <c r="GPC9"/>
      <c r="GPE9"/>
      <c r="GPG9"/>
      <c r="GPI9"/>
      <c r="GPK9"/>
      <c r="GPM9"/>
      <c r="GPO9"/>
      <c r="GPQ9"/>
      <c r="GPS9"/>
      <c r="GPU9"/>
      <c r="GPW9"/>
      <c r="GPY9"/>
      <c r="GQA9"/>
      <c r="GQC9"/>
      <c r="GQE9"/>
      <c r="GQG9"/>
      <c r="GQI9"/>
      <c r="GQK9"/>
      <c r="GQM9"/>
      <c r="GQO9"/>
      <c r="GQQ9"/>
      <c r="GQS9"/>
      <c r="GQU9"/>
      <c r="GQW9"/>
      <c r="GQY9"/>
      <c r="GRA9"/>
      <c r="GRC9"/>
      <c r="GRE9"/>
      <c r="GRG9"/>
      <c r="GRI9"/>
      <c r="GRK9"/>
      <c r="GRM9"/>
      <c r="GRO9"/>
      <c r="GRQ9"/>
      <c r="GRS9"/>
      <c r="GRU9"/>
      <c r="GRW9"/>
      <c r="GRY9"/>
      <c r="GSA9"/>
      <c r="GSC9"/>
      <c r="GSE9"/>
      <c r="GSG9"/>
      <c r="GSI9"/>
      <c r="GSK9"/>
      <c r="GSM9"/>
      <c r="GSO9"/>
      <c r="GSQ9"/>
      <c r="GSS9"/>
      <c r="GSU9"/>
      <c r="GSW9"/>
      <c r="GSY9"/>
      <c r="GTA9"/>
      <c r="GTC9"/>
      <c r="GTE9"/>
      <c r="GTG9"/>
      <c r="GTI9"/>
      <c r="GTK9"/>
      <c r="GTM9"/>
      <c r="GTO9"/>
      <c r="GTQ9"/>
      <c r="GTS9"/>
      <c r="GTU9"/>
      <c r="GTW9"/>
      <c r="GTY9"/>
      <c r="GUA9"/>
      <c r="GUC9"/>
      <c r="GUE9"/>
      <c r="GUG9"/>
      <c r="GUI9"/>
      <c r="GUK9"/>
      <c r="GUM9"/>
      <c r="GUO9"/>
      <c r="GUQ9"/>
      <c r="GUS9"/>
      <c r="GUU9"/>
      <c r="GUW9"/>
      <c r="GUY9"/>
      <c r="GVA9"/>
      <c r="GVC9"/>
      <c r="GVE9"/>
      <c r="GVG9"/>
      <c r="GVI9"/>
      <c r="GVK9"/>
      <c r="GVM9"/>
      <c r="GVO9"/>
      <c r="GVQ9"/>
      <c r="GVS9"/>
      <c r="GVU9"/>
      <c r="GVW9"/>
      <c r="GVY9"/>
      <c r="GWA9"/>
      <c r="GWC9"/>
      <c r="GWE9"/>
      <c r="GWG9"/>
      <c r="GWI9"/>
      <c r="GWK9"/>
      <c r="GWM9"/>
      <c r="GWO9"/>
      <c r="GWQ9"/>
      <c r="GWS9"/>
      <c r="GWU9"/>
      <c r="GWW9"/>
      <c r="GWY9"/>
      <c r="GXA9"/>
      <c r="GXC9"/>
      <c r="GXE9"/>
      <c r="GXG9"/>
      <c r="GXI9"/>
      <c r="GXK9"/>
      <c r="GXM9"/>
      <c r="GXO9"/>
      <c r="GXQ9"/>
      <c r="GXS9"/>
      <c r="GXU9"/>
      <c r="GXW9"/>
      <c r="GXY9"/>
      <c r="GYA9"/>
      <c r="GYC9"/>
      <c r="GYE9"/>
      <c r="GYG9"/>
      <c r="GYI9"/>
      <c r="GYK9"/>
      <c r="GYM9"/>
      <c r="GYO9"/>
      <c r="GYQ9"/>
      <c r="GYS9"/>
      <c r="GYU9"/>
      <c r="GYW9"/>
      <c r="GYY9"/>
      <c r="GZA9"/>
      <c r="GZC9"/>
      <c r="GZE9"/>
      <c r="GZG9"/>
      <c r="GZI9"/>
      <c r="GZK9"/>
      <c r="GZM9"/>
      <c r="GZO9"/>
      <c r="GZQ9"/>
      <c r="GZS9"/>
      <c r="GZU9"/>
      <c r="GZW9"/>
      <c r="GZY9"/>
      <c r="HAA9"/>
      <c r="HAC9"/>
      <c r="HAE9"/>
      <c r="HAG9"/>
      <c r="HAI9"/>
      <c r="HAK9"/>
      <c r="HAM9"/>
      <c r="HAO9"/>
      <c r="HAQ9"/>
      <c r="HAS9"/>
      <c r="HAU9"/>
      <c r="HAW9"/>
      <c r="HAY9"/>
      <c r="HBA9"/>
      <c r="HBC9"/>
      <c r="HBE9"/>
      <c r="HBG9"/>
      <c r="HBI9"/>
      <c r="HBK9"/>
      <c r="HBM9"/>
      <c r="HBO9"/>
      <c r="HBQ9"/>
      <c r="HBS9"/>
      <c r="HBU9"/>
      <c r="HBW9"/>
      <c r="HBY9"/>
      <c r="HCA9"/>
      <c r="HCC9"/>
      <c r="HCE9"/>
      <c r="HCG9"/>
      <c r="HCI9"/>
      <c r="HCK9"/>
      <c r="HCM9"/>
      <c r="HCO9"/>
      <c r="HCQ9"/>
      <c r="HCS9"/>
      <c r="HCU9"/>
      <c r="HCW9"/>
      <c r="HCY9"/>
      <c r="HDA9"/>
      <c r="HDC9"/>
      <c r="HDE9"/>
      <c r="HDG9"/>
      <c r="HDI9"/>
      <c r="HDK9"/>
      <c r="HDM9"/>
      <c r="HDO9"/>
      <c r="HDQ9"/>
      <c r="HDS9"/>
      <c r="HDU9"/>
      <c r="HDW9"/>
      <c r="HDY9"/>
      <c r="HEA9"/>
      <c r="HEC9"/>
      <c r="HEE9"/>
      <c r="HEG9"/>
      <c r="HEI9"/>
      <c r="HEK9"/>
      <c r="HEM9"/>
      <c r="HEO9"/>
      <c r="HEQ9"/>
      <c r="HES9"/>
      <c r="HEU9"/>
      <c r="HEW9"/>
      <c r="HEY9"/>
      <c r="HFA9"/>
      <c r="HFC9"/>
      <c r="HFE9"/>
      <c r="HFG9"/>
      <c r="HFI9"/>
      <c r="HFK9"/>
      <c r="HFM9"/>
      <c r="HFO9"/>
      <c r="HFQ9"/>
      <c r="HFS9"/>
      <c r="HFU9"/>
      <c r="HFW9"/>
      <c r="HFY9"/>
      <c r="HGA9"/>
      <c r="HGC9"/>
      <c r="HGE9"/>
      <c r="HGG9"/>
      <c r="HGI9"/>
      <c r="HGK9"/>
      <c r="HGM9"/>
      <c r="HGO9"/>
      <c r="HGQ9"/>
      <c r="HGS9"/>
      <c r="HGU9"/>
      <c r="HGW9"/>
      <c r="HGY9"/>
      <c r="HHA9"/>
      <c r="HHC9"/>
      <c r="HHE9"/>
      <c r="HHG9"/>
      <c r="HHI9"/>
      <c r="HHK9"/>
      <c r="HHM9"/>
      <c r="HHO9"/>
      <c r="HHQ9"/>
      <c r="HHS9"/>
      <c r="HHU9"/>
      <c r="HHW9"/>
      <c r="HHY9"/>
      <c r="HIA9"/>
      <c r="HIC9"/>
      <c r="HIE9"/>
      <c r="HIG9"/>
      <c r="HII9"/>
      <c r="HIK9"/>
      <c r="HIM9"/>
      <c r="HIO9"/>
      <c r="HIQ9"/>
      <c r="HIS9"/>
      <c r="HIU9"/>
      <c r="HIW9"/>
      <c r="HIY9"/>
      <c r="HJA9"/>
      <c r="HJC9"/>
      <c r="HJE9"/>
      <c r="HJG9"/>
      <c r="HJI9"/>
      <c r="HJK9"/>
      <c r="HJM9"/>
      <c r="HJO9"/>
      <c r="HJQ9"/>
      <c r="HJS9"/>
      <c r="HJU9"/>
      <c r="HJW9"/>
      <c r="HJY9"/>
      <c r="HKA9"/>
      <c r="HKC9"/>
      <c r="HKE9"/>
      <c r="HKG9"/>
      <c r="HKI9"/>
      <c r="HKK9"/>
      <c r="HKM9"/>
      <c r="HKO9"/>
      <c r="HKQ9"/>
      <c r="HKS9"/>
      <c r="HKU9"/>
      <c r="HKW9"/>
      <c r="HKY9"/>
      <c r="HLA9"/>
      <c r="HLC9"/>
      <c r="HLE9"/>
      <c r="HLG9"/>
      <c r="HLI9"/>
      <c r="HLK9"/>
      <c r="HLM9"/>
      <c r="HLO9"/>
      <c r="HLQ9"/>
      <c r="HLS9"/>
      <c r="HLU9"/>
      <c r="HLW9"/>
      <c r="HLY9"/>
      <c r="HMA9"/>
      <c r="HMC9"/>
      <c r="HME9"/>
      <c r="HMG9"/>
      <c r="HMI9"/>
      <c r="HMK9"/>
      <c r="HMM9"/>
      <c r="HMO9"/>
      <c r="HMQ9"/>
      <c r="HMS9"/>
      <c r="HMU9"/>
      <c r="HMW9"/>
      <c r="HMY9"/>
      <c r="HNA9"/>
      <c r="HNC9"/>
      <c r="HNE9"/>
      <c r="HNG9"/>
      <c r="HNI9"/>
      <c r="HNK9"/>
      <c r="HNM9"/>
      <c r="HNO9"/>
      <c r="HNQ9"/>
      <c r="HNS9"/>
      <c r="HNU9"/>
      <c r="HNW9"/>
      <c r="HNY9"/>
      <c r="HOA9"/>
      <c r="HOC9"/>
      <c r="HOE9"/>
      <c r="HOG9"/>
      <c r="HOI9"/>
      <c r="HOK9"/>
      <c r="HOM9"/>
      <c r="HOO9"/>
      <c r="HOQ9"/>
      <c r="HOS9"/>
      <c r="HOU9"/>
      <c r="HOW9"/>
      <c r="HOY9"/>
      <c r="HPA9"/>
      <c r="HPC9"/>
      <c r="HPE9"/>
      <c r="HPG9"/>
      <c r="HPI9"/>
      <c r="HPK9"/>
      <c r="HPM9"/>
      <c r="HPO9"/>
      <c r="HPQ9"/>
      <c r="HPS9"/>
      <c r="HPU9"/>
      <c r="HPW9"/>
      <c r="HPY9"/>
      <c r="HQA9"/>
      <c r="HQC9"/>
      <c r="HQE9"/>
      <c r="HQG9"/>
      <c r="HQI9"/>
      <c r="HQK9"/>
      <c r="HQM9"/>
      <c r="HQO9"/>
      <c r="HQQ9"/>
      <c r="HQS9"/>
      <c r="HQU9"/>
      <c r="HQW9"/>
      <c r="HQY9"/>
      <c r="HRA9"/>
      <c r="HRC9"/>
      <c r="HRE9"/>
      <c r="HRG9"/>
      <c r="HRI9"/>
      <c r="HRK9"/>
      <c r="HRM9"/>
      <c r="HRO9"/>
      <c r="HRQ9"/>
      <c r="HRS9"/>
      <c r="HRU9"/>
      <c r="HRW9"/>
      <c r="HRY9"/>
      <c r="HSA9"/>
      <c r="HSC9"/>
      <c r="HSE9"/>
      <c r="HSG9"/>
      <c r="HSI9"/>
      <c r="HSK9"/>
      <c r="HSM9"/>
      <c r="HSO9"/>
      <c r="HSQ9"/>
      <c r="HSS9"/>
      <c r="HSU9"/>
      <c r="HSW9"/>
      <c r="HSY9"/>
      <c r="HTA9"/>
      <c r="HTC9"/>
      <c r="HTE9"/>
      <c r="HTG9"/>
      <c r="HTI9"/>
      <c r="HTK9"/>
      <c r="HTM9"/>
      <c r="HTO9"/>
      <c r="HTQ9"/>
      <c r="HTS9"/>
      <c r="HTU9"/>
      <c r="HTW9"/>
      <c r="HTY9"/>
      <c r="HUA9"/>
      <c r="HUC9"/>
      <c r="HUE9"/>
      <c r="HUG9"/>
      <c r="HUI9"/>
      <c r="HUK9"/>
      <c r="HUM9"/>
      <c r="HUO9"/>
      <c r="HUQ9"/>
      <c r="HUS9"/>
      <c r="HUU9"/>
      <c r="HUW9"/>
      <c r="HUY9"/>
      <c r="HVA9"/>
      <c r="HVC9"/>
      <c r="HVE9"/>
      <c r="HVG9"/>
      <c r="HVI9"/>
      <c r="HVK9"/>
      <c r="HVM9"/>
      <c r="HVO9"/>
      <c r="HVQ9"/>
      <c r="HVS9"/>
      <c r="HVU9"/>
      <c r="HVW9"/>
      <c r="HVY9"/>
      <c r="HWA9"/>
      <c r="HWC9"/>
      <c r="HWE9"/>
      <c r="HWG9"/>
      <c r="HWI9"/>
      <c r="HWK9"/>
      <c r="HWM9"/>
      <c r="HWO9"/>
      <c r="HWQ9"/>
      <c r="HWS9"/>
      <c r="HWU9"/>
      <c r="HWW9"/>
      <c r="HWY9"/>
      <c r="HXA9"/>
      <c r="HXC9"/>
      <c r="HXE9"/>
      <c r="HXG9"/>
      <c r="HXI9"/>
      <c r="HXK9"/>
      <c r="HXM9"/>
      <c r="HXO9"/>
      <c r="HXQ9"/>
      <c r="HXS9"/>
      <c r="HXU9"/>
      <c r="HXW9"/>
      <c r="HXY9"/>
      <c r="HYA9"/>
      <c r="HYC9"/>
      <c r="HYE9"/>
      <c r="HYG9"/>
      <c r="HYI9"/>
      <c r="HYK9"/>
      <c r="HYM9"/>
      <c r="HYO9"/>
      <c r="HYQ9"/>
      <c r="HYS9"/>
      <c r="HYU9"/>
      <c r="HYW9"/>
      <c r="HYY9"/>
      <c r="HZA9"/>
      <c r="HZC9"/>
      <c r="HZE9"/>
      <c r="HZG9"/>
      <c r="HZI9"/>
      <c r="HZK9"/>
      <c r="HZM9"/>
      <c r="HZO9"/>
      <c r="HZQ9"/>
      <c r="HZS9"/>
      <c r="HZU9"/>
      <c r="HZW9"/>
      <c r="HZY9"/>
      <c r="IAA9"/>
      <c r="IAC9"/>
      <c r="IAE9"/>
      <c r="IAG9"/>
      <c r="IAI9"/>
      <c r="IAK9"/>
      <c r="IAM9"/>
      <c r="IAO9"/>
      <c r="IAQ9"/>
      <c r="IAS9"/>
      <c r="IAU9"/>
      <c r="IAW9"/>
      <c r="IAY9"/>
      <c r="IBA9"/>
      <c r="IBC9"/>
      <c r="IBE9"/>
      <c r="IBG9"/>
      <c r="IBI9"/>
      <c r="IBK9"/>
      <c r="IBM9"/>
      <c r="IBO9"/>
      <c r="IBQ9"/>
      <c r="IBS9"/>
      <c r="IBU9"/>
      <c r="IBW9"/>
      <c r="IBY9"/>
      <c r="ICA9"/>
      <c r="ICC9"/>
      <c r="ICE9"/>
      <c r="ICG9"/>
      <c r="ICI9"/>
      <c r="ICK9"/>
      <c r="ICM9"/>
      <c r="ICO9"/>
      <c r="ICQ9"/>
      <c r="ICS9"/>
      <c r="ICU9"/>
      <c r="ICW9"/>
      <c r="ICY9"/>
      <c r="IDA9"/>
      <c r="IDC9"/>
      <c r="IDE9"/>
      <c r="IDG9"/>
      <c r="IDI9"/>
      <c r="IDK9"/>
      <c r="IDM9"/>
      <c r="IDO9"/>
      <c r="IDQ9"/>
      <c r="IDS9"/>
      <c r="IDU9"/>
      <c r="IDW9"/>
      <c r="IDY9"/>
      <c r="IEA9"/>
      <c r="IEC9"/>
      <c r="IEE9"/>
      <c r="IEG9"/>
      <c r="IEI9"/>
      <c r="IEK9"/>
      <c r="IEM9"/>
      <c r="IEO9"/>
      <c r="IEQ9"/>
      <c r="IES9"/>
      <c r="IEU9"/>
      <c r="IEW9"/>
      <c r="IEY9"/>
      <c r="IFA9"/>
      <c r="IFC9"/>
      <c r="IFE9"/>
      <c r="IFG9"/>
      <c r="IFI9"/>
      <c r="IFK9"/>
      <c r="IFM9"/>
      <c r="IFO9"/>
      <c r="IFQ9"/>
      <c r="IFS9"/>
      <c r="IFU9"/>
      <c r="IFW9"/>
      <c r="IFY9"/>
      <c r="IGA9"/>
      <c r="IGC9"/>
      <c r="IGE9"/>
      <c r="IGG9"/>
      <c r="IGI9"/>
      <c r="IGK9"/>
      <c r="IGM9"/>
      <c r="IGO9"/>
      <c r="IGQ9"/>
      <c r="IGS9"/>
      <c r="IGU9"/>
      <c r="IGW9"/>
      <c r="IGY9"/>
      <c r="IHA9"/>
      <c r="IHC9"/>
      <c r="IHE9"/>
      <c r="IHG9"/>
      <c r="IHI9"/>
      <c r="IHK9"/>
      <c r="IHM9"/>
      <c r="IHO9"/>
      <c r="IHQ9"/>
      <c r="IHS9"/>
      <c r="IHU9"/>
      <c r="IHW9"/>
      <c r="IHY9"/>
      <c r="IIA9"/>
      <c r="IIC9"/>
      <c r="IIE9"/>
      <c r="IIG9"/>
      <c r="III9"/>
      <c r="IIK9"/>
      <c r="IIM9"/>
      <c r="IIO9"/>
      <c r="IIQ9"/>
      <c r="IIS9"/>
      <c r="IIU9"/>
      <c r="IIW9"/>
      <c r="IIY9"/>
      <c r="IJA9"/>
      <c r="IJC9"/>
      <c r="IJE9"/>
      <c r="IJG9"/>
      <c r="IJI9"/>
      <c r="IJK9"/>
      <c r="IJM9"/>
      <c r="IJO9"/>
      <c r="IJQ9"/>
      <c r="IJS9"/>
      <c r="IJU9"/>
      <c r="IJW9"/>
      <c r="IJY9"/>
      <c r="IKA9"/>
      <c r="IKC9"/>
      <c r="IKE9"/>
      <c r="IKG9"/>
      <c r="IKI9"/>
      <c r="IKK9"/>
      <c r="IKM9"/>
      <c r="IKO9"/>
      <c r="IKQ9"/>
      <c r="IKS9"/>
      <c r="IKU9"/>
      <c r="IKW9"/>
      <c r="IKY9"/>
      <c r="ILA9"/>
      <c r="ILC9"/>
      <c r="ILE9"/>
      <c r="ILG9"/>
      <c r="ILI9"/>
      <c r="ILK9"/>
      <c r="ILM9"/>
      <c r="ILO9"/>
      <c r="ILQ9"/>
      <c r="ILS9"/>
      <c r="ILU9"/>
      <c r="ILW9"/>
      <c r="ILY9"/>
      <c r="IMA9"/>
      <c r="IMC9"/>
      <c r="IME9"/>
      <c r="IMG9"/>
      <c r="IMI9"/>
      <c r="IMK9"/>
      <c r="IMM9"/>
      <c r="IMO9"/>
      <c r="IMQ9"/>
      <c r="IMS9"/>
      <c r="IMU9"/>
      <c r="IMW9"/>
      <c r="IMY9"/>
      <c r="INA9"/>
      <c r="INC9"/>
      <c r="INE9"/>
      <c r="ING9"/>
      <c r="INI9"/>
      <c r="INK9"/>
      <c r="INM9"/>
      <c r="INO9"/>
      <c r="INQ9"/>
      <c r="INS9"/>
      <c r="INU9"/>
      <c r="INW9"/>
      <c r="INY9"/>
      <c r="IOA9"/>
      <c r="IOC9"/>
      <c r="IOE9"/>
      <c r="IOG9"/>
      <c r="IOI9"/>
      <c r="IOK9"/>
      <c r="IOM9"/>
      <c r="IOO9"/>
      <c r="IOQ9"/>
      <c r="IOS9"/>
      <c r="IOU9"/>
      <c r="IOW9"/>
      <c r="IOY9"/>
      <c r="IPA9"/>
      <c r="IPC9"/>
      <c r="IPE9"/>
      <c r="IPG9"/>
      <c r="IPI9"/>
      <c r="IPK9"/>
      <c r="IPM9"/>
      <c r="IPO9"/>
      <c r="IPQ9"/>
      <c r="IPS9"/>
      <c r="IPU9"/>
      <c r="IPW9"/>
      <c r="IPY9"/>
      <c r="IQA9"/>
      <c r="IQC9"/>
      <c r="IQE9"/>
      <c r="IQG9"/>
      <c r="IQI9"/>
      <c r="IQK9"/>
      <c r="IQM9"/>
      <c r="IQO9"/>
      <c r="IQQ9"/>
      <c r="IQS9"/>
      <c r="IQU9"/>
      <c r="IQW9"/>
      <c r="IQY9"/>
      <c r="IRA9"/>
      <c r="IRC9"/>
      <c r="IRE9"/>
      <c r="IRG9"/>
      <c r="IRI9"/>
      <c r="IRK9"/>
      <c r="IRM9"/>
      <c r="IRO9"/>
      <c r="IRQ9"/>
      <c r="IRS9"/>
      <c r="IRU9"/>
      <c r="IRW9"/>
      <c r="IRY9"/>
      <c r="ISA9"/>
      <c r="ISC9"/>
      <c r="ISE9"/>
      <c r="ISG9"/>
      <c r="ISI9"/>
      <c r="ISK9"/>
      <c r="ISM9"/>
      <c r="ISO9"/>
      <c r="ISQ9"/>
      <c r="ISS9"/>
      <c r="ISU9"/>
      <c r="ISW9"/>
      <c r="ISY9"/>
      <c r="ITA9"/>
      <c r="ITC9"/>
      <c r="ITE9"/>
      <c r="ITG9"/>
      <c r="ITI9"/>
      <c r="ITK9"/>
      <c r="ITM9"/>
      <c r="ITO9"/>
      <c r="ITQ9"/>
      <c r="ITS9"/>
      <c r="ITU9"/>
      <c r="ITW9"/>
      <c r="ITY9"/>
      <c r="IUA9"/>
      <c r="IUC9"/>
      <c r="IUE9"/>
      <c r="IUG9"/>
      <c r="IUI9"/>
      <c r="IUK9"/>
      <c r="IUM9"/>
      <c r="IUO9"/>
      <c r="IUQ9"/>
      <c r="IUS9"/>
      <c r="IUU9"/>
      <c r="IUW9"/>
      <c r="IUY9"/>
      <c r="IVA9"/>
      <c r="IVC9"/>
      <c r="IVE9"/>
      <c r="IVG9"/>
      <c r="IVI9"/>
      <c r="IVK9"/>
      <c r="IVM9"/>
      <c r="IVO9"/>
      <c r="IVQ9"/>
      <c r="IVS9"/>
      <c r="IVU9"/>
      <c r="IVW9"/>
      <c r="IVY9"/>
      <c r="IWA9"/>
      <c r="IWC9"/>
      <c r="IWE9"/>
      <c r="IWG9"/>
      <c r="IWI9"/>
      <c r="IWK9"/>
      <c r="IWM9"/>
      <c r="IWO9"/>
      <c r="IWQ9"/>
      <c r="IWS9"/>
      <c r="IWU9"/>
      <c r="IWW9"/>
      <c r="IWY9"/>
      <c r="IXA9"/>
      <c r="IXC9"/>
      <c r="IXE9"/>
      <c r="IXG9"/>
      <c r="IXI9"/>
      <c r="IXK9"/>
      <c r="IXM9"/>
      <c r="IXO9"/>
      <c r="IXQ9"/>
      <c r="IXS9"/>
      <c r="IXU9"/>
      <c r="IXW9"/>
      <c r="IXY9"/>
      <c r="IYA9"/>
      <c r="IYC9"/>
      <c r="IYE9"/>
      <c r="IYG9"/>
      <c r="IYI9"/>
      <c r="IYK9"/>
      <c r="IYM9"/>
      <c r="IYO9"/>
      <c r="IYQ9"/>
      <c r="IYS9"/>
      <c r="IYU9"/>
      <c r="IYW9"/>
      <c r="IYY9"/>
      <c r="IZA9"/>
      <c r="IZC9"/>
      <c r="IZE9"/>
      <c r="IZG9"/>
      <c r="IZI9"/>
      <c r="IZK9"/>
      <c r="IZM9"/>
      <c r="IZO9"/>
      <c r="IZQ9"/>
      <c r="IZS9"/>
      <c r="IZU9"/>
      <c r="IZW9"/>
      <c r="IZY9"/>
      <c r="JAA9"/>
      <c r="JAC9"/>
      <c r="JAE9"/>
      <c r="JAG9"/>
      <c r="JAI9"/>
      <c r="JAK9"/>
      <c r="JAM9"/>
      <c r="JAO9"/>
      <c r="JAQ9"/>
      <c r="JAS9"/>
      <c r="JAU9"/>
      <c r="JAW9"/>
      <c r="JAY9"/>
      <c r="JBA9"/>
      <c r="JBC9"/>
      <c r="JBE9"/>
      <c r="JBG9"/>
      <c r="JBI9"/>
      <c r="JBK9"/>
      <c r="JBM9"/>
      <c r="JBO9"/>
      <c r="JBQ9"/>
      <c r="JBS9"/>
      <c r="JBU9"/>
      <c r="JBW9"/>
      <c r="JBY9"/>
      <c r="JCA9"/>
      <c r="JCC9"/>
      <c r="JCE9"/>
      <c r="JCG9"/>
      <c r="JCI9"/>
      <c r="JCK9"/>
      <c r="JCM9"/>
      <c r="JCO9"/>
      <c r="JCQ9"/>
      <c r="JCS9"/>
      <c r="JCU9"/>
      <c r="JCW9"/>
      <c r="JCY9"/>
      <c r="JDA9"/>
      <c r="JDC9"/>
      <c r="JDE9"/>
      <c r="JDG9"/>
      <c r="JDI9"/>
      <c r="JDK9"/>
      <c r="JDM9"/>
      <c r="JDO9"/>
      <c r="JDQ9"/>
      <c r="JDS9"/>
      <c r="JDU9"/>
      <c r="JDW9"/>
      <c r="JDY9"/>
      <c r="JEA9"/>
      <c r="JEC9"/>
      <c r="JEE9"/>
      <c r="JEG9"/>
      <c r="JEI9"/>
      <c r="JEK9"/>
      <c r="JEM9"/>
      <c r="JEO9"/>
      <c r="JEQ9"/>
      <c r="JES9"/>
      <c r="JEU9"/>
      <c r="JEW9"/>
      <c r="JEY9"/>
      <c r="JFA9"/>
      <c r="JFC9"/>
      <c r="JFE9"/>
      <c r="JFG9"/>
      <c r="JFI9"/>
      <c r="JFK9"/>
      <c r="JFM9"/>
      <c r="JFO9"/>
      <c r="JFQ9"/>
      <c r="JFS9"/>
      <c r="JFU9"/>
      <c r="JFW9"/>
      <c r="JFY9"/>
      <c r="JGA9"/>
      <c r="JGC9"/>
      <c r="JGE9"/>
      <c r="JGG9"/>
      <c r="JGI9"/>
      <c r="JGK9"/>
      <c r="JGM9"/>
      <c r="JGO9"/>
      <c r="JGQ9"/>
      <c r="JGS9"/>
      <c r="JGU9"/>
      <c r="JGW9"/>
      <c r="JGY9"/>
      <c r="JHA9"/>
      <c r="JHC9"/>
      <c r="JHE9"/>
      <c r="JHG9"/>
      <c r="JHI9"/>
      <c r="JHK9"/>
      <c r="JHM9"/>
      <c r="JHO9"/>
      <c r="JHQ9"/>
      <c r="JHS9"/>
      <c r="JHU9"/>
      <c r="JHW9"/>
      <c r="JHY9"/>
      <c r="JIA9"/>
      <c r="JIC9"/>
      <c r="JIE9"/>
      <c r="JIG9"/>
      <c r="JII9"/>
      <c r="JIK9"/>
      <c r="JIM9"/>
      <c r="JIO9"/>
      <c r="JIQ9"/>
      <c r="JIS9"/>
      <c r="JIU9"/>
      <c r="JIW9"/>
      <c r="JIY9"/>
      <c r="JJA9"/>
      <c r="JJC9"/>
      <c r="JJE9"/>
      <c r="JJG9"/>
      <c r="JJI9"/>
      <c r="JJK9"/>
      <c r="JJM9"/>
      <c r="JJO9"/>
      <c r="JJQ9"/>
      <c r="JJS9"/>
      <c r="JJU9"/>
      <c r="JJW9"/>
      <c r="JJY9"/>
      <c r="JKA9"/>
      <c r="JKC9"/>
      <c r="JKE9"/>
      <c r="JKG9"/>
      <c r="JKI9"/>
      <c r="JKK9"/>
      <c r="JKM9"/>
      <c r="JKO9"/>
      <c r="JKQ9"/>
      <c r="JKS9"/>
      <c r="JKU9"/>
      <c r="JKW9"/>
      <c r="JKY9"/>
      <c r="JLA9"/>
      <c r="JLC9"/>
      <c r="JLE9"/>
      <c r="JLG9"/>
      <c r="JLI9"/>
      <c r="JLK9"/>
      <c r="JLM9"/>
      <c r="JLO9"/>
      <c r="JLQ9"/>
      <c r="JLS9"/>
      <c r="JLU9"/>
      <c r="JLW9"/>
      <c r="JLY9"/>
      <c r="JMA9"/>
      <c r="JMC9"/>
      <c r="JME9"/>
      <c r="JMG9"/>
      <c r="JMI9"/>
      <c r="JMK9"/>
      <c r="JMM9"/>
      <c r="JMO9"/>
      <c r="JMQ9"/>
      <c r="JMS9"/>
      <c r="JMU9"/>
      <c r="JMW9"/>
      <c r="JMY9"/>
      <c r="JNA9"/>
      <c r="JNC9"/>
      <c r="JNE9"/>
      <c r="JNG9"/>
      <c r="JNI9"/>
      <c r="JNK9"/>
      <c r="JNM9"/>
      <c r="JNO9"/>
      <c r="JNQ9"/>
      <c r="JNS9"/>
      <c r="JNU9"/>
      <c r="JNW9"/>
      <c r="JNY9"/>
      <c r="JOA9"/>
      <c r="JOC9"/>
      <c r="JOE9"/>
      <c r="JOG9"/>
      <c r="JOI9"/>
      <c r="JOK9"/>
      <c r="JOM9"/>
      <c r="JOO9"/>
      <c r="JOQ9"/>
      <c r="JOS9"/>
      <c r="JOU9"/>
      <c r="JOW9"/>
      <c r="JOY9"/>
      <c r="JPA9"/>
      <c r="JPC9"/>
      <c r="JPE9"/>
      <c r="JPG9"/>
      <c r="JPI9"/>
      <c r="JPK9"/>
      <c r="JPM9"/>
      <c r="JPO9"/>
      <c r="JPQ9"/>
      <c r="JPS9"/>
      <c r="JPU9"/>
      <c r="JPW9"/>
      <c r="JPY9"/>
      <c r="JQA9"/>
      <c r="JQC9"/>
      <c r="JQE9"/>
      <c r="JQG9"/>
      <c r="JQI9"/>
      <c r="JQK9"/>
      <c r="JQM9"/>
      <c r="JQO9"/>
      <c r="JQQ9"/>
      <c r="JQS9"/>
      <c r="JQU9"/>
      <c r="JQW9"/>
      <c r="JQY9"/>
      <c r="JRA9"/>
      <c r="JRC9"/>
      <c r="JRE9"/>
      <c r="JRG9"/>
      <c r="JRI9"/>
      <c r="JRK9"/>
      <c r="JRM9"/>
      <c r="JRO9"/>
      <c r="JRQ9"/>
      <c r="JRS9"/>
      <c r="JRU9"/>
      <c r="JRW9"/>
      <c r="JRY9"/>
      <c r="JSA9"/>
      <c r="JSC9"/>
      <c r="JSE9"/>
      <c r="JSG9"/>
      <c r="JSI9"/>
      <c r="JSK9"/>
      <c r="JSM9"/>
      <c r="JSO9"/>
      <c r="JSQ9"/>
      <c r="JSS9"/>
      <c r="JSU9"/>
      <c r="JSW9"/>
      <c r="JSY9"/>
      <c r="JTA9"/>
      <c r="JTC9"/>
      <c r="JTE9"/>
      <c r="JTG9"/>
      <c r="JTI9"/>
      <c r="JTK9"/>
      <c r="JTM9"/>
      <c r="JTO9"/>
      <c r="JTQ9"/>
      <c r="JTS9"/>
      <c r="JTU9"/>
      <c r="JTW9"/>
      <c r="JTY9"/>
      <c r="JUA9"/>
      <c r="JUC9"/>
      <c r="JUE9"/>
      <c r="JUG9"/>
      <c r="JUI9"/>
      <c r="JUK9"/>
      <c r="JUM9"/>
      <c r="JUO9"/>
      <c r="JUQ9"/>
      <c r="JUS9"/>
      <c r="JUU9"/>
      <c r="JUW9"/>
      <c r="JUY9"/>
      <c r="JVA9"/>
      <c r="JVC9"/>
      <c r="JVE9"/>
      <c r="JVG9"/>
      <c r="JVI9"/>
      <c r="JVK9"/>
      <c r="JVM9"/>
      <c r="JVO9"/>
      <c r="JVQ9"/>
      <c r="JVS9"/>
      <c r="JVU9"/>
      <c r="JVW9"/>
      <c r="JVY9"/>
      <c r="JWA9"/>
      <c r="JWC9"/>
      <c r="JWE9"/>
      <c r="JWG9"/>
      <c r="JWI9"/>
      <c r="JWK9"/>
      <c r="JWM9"/>
      <c r="JWO9"/>
      <c r="JWQ9"/>
      <c r="JWS9"/>
      <c r="JWU9"/>
      <c r="JWW9"/>
      <c r="JWY9"/>
      <c r="JXA9"/>
      <c r="JXC9"/>
      <c r="JXE9"/>
      <c r="JXG9"/>
      <c r="JXI9"/>
      <c r="JXK9"/>
      <c r="JXM9"/>
      <c r="JXO9"/>
      <c r="JXQ9"/>
      <c r="JXS9"/>
      <c r="JXU9"/>
      <c r="JXW9"/>
      <c r="JXY9"/>
      <c r="JYA9"/>
      <c r="JYC9"/>
      <c r="JYE9"/>
      <c r="JYG9"/>
      <c r="JYI9"/>
      <c r="JYK9"/>
      <c r="JYM9"/>
      <c r="JYO9"/>
      <c r="JYQ9"/>
      <c r="JYS9"/>
      <c r="JYU9"/>
      <c r="JYW9"/>
      <c r="JYY9"/>
      <c r="JZA9"/>
      <c r="JZC9"/>
      <c r="JZE9"/>
      <c r="JZG9"/>
      <c r="JZI9"/>
      <c r="JZK9"/>
      <c r="JZM9"/>
      <c r="JZO9"/>
      <c r="JZQ9"/>
      <c r="JZS9"/>
      <c r="JZU9"/>
      <c r="JZW9"/>
      <c r="JZY9"/>
      <c r="KAA9"/>
      <c r="KAC9"/>
      <c r="KAE9"/>
      <c r="KAG9"/>
      <c r="KAI9"/>
      <c r="KAK9"/>
      <c r="KAM9"/>
      <c r="KAO9"/>
      <c r="KAQ9"/>
      <c r="KAS9"/>
      <c r="KAU9"/>
      <c r="KAW9"/>
      <c r="KAY9"/>
      <c r="KBA9"/>
      <c r="KBC9"/>
      <c r="KBE9"/>
      <c r="KBG9"/>
      <c r="KBI9"/>
      <c r="KBK9"/>
      <c r="KBM9"/>
      <c r="KBO9"/>
      <c r="KBQ9"/>
      <c r="KBS9"/>
      <c r="KBU9"/>
      <c r="KBW9"/>
      <c r="KBY9"/>
      <c r="KCA9"/>
      <c r="KCC9"/>
      <c r="KCE9"/>
      <c r="KCG9"/>
      <c r="KCI9"/>
      <c r="KCK9"/>
      <c r="KCM9"/>
      <c r="KCO9"/>
      <c r="KCQ9"/>
      <c r="KCS9"/>
      <c r="KCU9"/>
      <c r="KCW9"/>
      <c r="KCY9"/>
      <c r="KDA9"/>
      <c r="KDC9"/>
      <c r="KDE9"/>
      <c r="KDG9"/>
      <c r="KDI9"/>
      <c r="KDK9"/>
      <c r="KDM9"/>
      <c r="KDO9"/>
      <c r="KDQ9"/>
      <c r="KDS9"/>
      <c r="KDU9"/>
      <c r="KDW9"/>
      <c r="KDY9"/>
      <c r="KEA9"/>
      <c r="KEC9"/>
      <c r="KEE9"/>
      <c r="KEG9"/>
      <c r="KEI9"/>
      <c r="KEK9"/>
      <c r="KEM9"/>
      <c r="KEO9"/>
      <c r="KEQ9"/>
      <c r="KES9"/>
      <c r="KEU9"/>
      <c r="KEW9"/>
      <c r="KEY9"/>
      <c r="KFA9"/>
      <c r="KFC9"/>
      <c r="KFE9"/>
      <c r="KFG9"/>
      <c r="KFI9"/>
      <c r="KFK9"/>
      <c r="KFM9"/>
      <c r="KFO9"/>
      <c r="KFQ9"/>
      <c r="KFS9"/>
      <c r="KFU9"/>
      <c r="KFW9"/>
      <c r="KFY9"/>
      <c r="KGA9"/>
      <c r="KGC9"/>
      <c r="KGE9"/>
      <c r="KGG9"/>
      <c r="KGI9"/>
      <c r="KGK9"/>
      <c r="KGM9"/>
      <c r="KGO9"/>
      <c r="KGQ9"/>
      <c r="KGS9"/>
      <c r="KGU9"/>
      <c r="KGW9"/>
      <c r="KGY9"/>
      <c r="KHA9"/>
      <c r="KHC9"/>
      <c r="KHE9"/>
      <c r="KHG9"/>
      <c r="KHI9"/>
      <c r="KHK9"/>
      <c r="KHM9"/>
      <c r="KHO9"/>
      <c r="KHQ9"/>
      <c r="KHS9"/>
      <c r="KHU9"/>
      <c r="KHW9"/>
      <c r="KHY9"/>
      <c r="KIA9"/>
      <c r="KIC9"/>
      <c r="KIE9"/>
      <c r="KIG9"/>
      <c r="KII9"/>
      <c r="KIK9"/>
      <c r="KIM9"/>
      <c r="KIO9"/>
      <c r="KIQ9"/>
      <c r="KIS9"/>
      <c r="KIU9"/>
      <c r="KIW9"/>
      <c r="KIY9"/>
      <c r="KJA9"/>
      <c r="KJC9"/>
      <c r="KJE9"/>
      <c r="KJG9"/>
      <c r="KJI9"/>
      <c r="KJK9"/>
      <c r="KJM9"/>
      <c r="KJO9"/>
      <c r="KJQ9"/>
      <c r="KJS9"/>
      <c r="KJU9"/>
      <c r="KJW9"/>
      <c r="KJY9"/>
      <c r="KKA9"/>
      <c r="KKC9"/>
      <c r="KKE9"/>
      <c r="KKG9"/>
      <c r="KKI9"/>
      <c r="KKK9"/>
      <c r="KKM9"/>
      <c r="KKO9"/>
      <c r="KKQ9"/>
      <c r="KKS9"/>
      <c r="KKU9"/>
      <c r="KKW9"/>
      <c r="KKY9"/>
      <c r="KLA9"/>
      <c r="KLC9"/>
      <c r="KLE9"/>
      <c r="KLG9"/>
      <c r="KLI9"/>
      <c r="KLK9"/>
      <c r="KLM9"/>
      <c r="KLO9"/>
      <c r="KLQ9"/>
      <c r="KLS9"/>
      <c r="KLU9"/>
      <c r="KLW9"/>
      <c r="KLY9"/>
      <c r="KMA9"/>
      <c r="KMC9"/>
      <c r="KME9"/>
      <c r="KMG9"/>
      <c r="KMI9"/>
      <c r="KMK9"/>
      <c r="KMM9"/>
      <c r="KMO9"/>
      <c r="KMQ9"/>
      <c r="KMS9"/>
      <c r="KMU9"/>
      <c r="KMW9"/>
      <c r="KMY9"/>
      <c r="KNA9"/>
      <c r="KNC9"/>
      <c r="KNE9"/>
      <c r="KNG9"/>
      <c r="KNI9"/>
      <c r="KNK9"/>
      <c r="KNM9"/>
      <c r="KNO9"/>
      <c r="KNQ9"/>
      <c r="KNS9"/>
      <c r="KNU9"/>
      <c r="KNW9"/>
      <c r="KNY9"/>
      <c r="KOA9"/>
      <c r="KOC9"/>
      <c r="KOE9"/>
      <c r="KOG9"/>
      <c r="KOI9"/>
      <c r="KOK9"/>
      <c r="KOM9"/>
      <c r="KOO9"/>
      <c r="KOQ9"/>
      <c r="KOS9"/>
      <c r="KOU9"/>
      <c r="KOW9"/>
      <c r="KOY9"/>
      <c r="KPA9"/>
      <c r="KPC9"/>
      <c r="KPE9"/>
      <c r="KPG9"/>
      <c r="KPI9"/>
      <c r="KPK9"/>
      <c r="KPM9"/>
      <c r="KPO9"/>
      <c r="KPQ9"/>
      <c r="KPS9"/>
      <c r="KPU9"/>
      <c r="KPW9"/>
      <c r="KPY9"/>
      <c r="KQA9"/>
      <c r="KQC9"/>
      <c r="KQE9"/>
      <c r="KQG9"/>
      <c r="KQI9"/>
      <c r="KQK9"/>
      <c r="KQM9"/>
      <c r="KQO9"/>
      <c r="KQQ9"/>
      <c r="KQS9"/>
      <c r="KQU9"/>
      <c r="KQW9"/>
      <c r="KQY9"/>
      <c r="KRA9"/>
      <c r="KRC9"/>
      <c r="KRE9"/>
      <c r="KRG9"/>
      <c r="KRI9"/>
      <c r="KRK9"/>
      <c r="KRM9"/>
      <c r="KRO9"/>
      <c r="KRQ9"/>
      <c r="KRS9"/>
      <c r="KRU9"/>
      <c r="KRW9"/>
      <c r="KRY9"/>
      <c r="KSA9"/>
      <c r="KSC9"/>
      <c r="KSE9"/>
      <c r="KSG9"/>
      <c r="KSI9"/>
      <c r="KSK9"/>
      <c r="KSM9"/>
      <c r="KSO9"/>
      <c r="KSQ9"/>
      <c r="KSS9"/>
      <c r="KSU9"/>
      <c r="KSW9"/>
      <c r="KSY9"/>
      <c r="KTA9"/>
      <c r="KTC9"/>
      <c r="KTE9"/>
      <c r="KTG9"/>
      <c r="KTI9"/>
      <c r="KTK9"/>
      <c r="KTM9"/>
      <c r="KTO9"/>
      <c r="KTQ9"/>
      <c r="KTS9"/>
      <c r="KTU9"/>
      <c r="KTW9"/>
      <c r="KTY9"/>
      <c r="KUA9"/>
      <c r="KUC9"/>
      <c r="KUE9"/>
      <c r="KUG9"/>
      <c r="KUI9"/>
      <c r="KUK9"/>
      <c r="KUM9"/>
      <c r="KUO9"/>
      <c r="KUQ9"/>
      <c r="KUS9"/>
      <c r="KUU9"/>
      <c r="KUW9"/>
      <c r="KUY9"/>
      <c r="KVA9"/>
      <c r="KVC9"/>
      <c r="KVE9"/>
      <c r="KVG9"/>
      <c r="KVI9"/>
      <c r="KVK9"/>
      <c r="KVM9"/>
      <c r="KVO9"/>
      <c r="KVQ9"/>
      <c r="KVS9"/>
      <c r="KVU9"/>
      <c r="KVW9"/>
      <c r="KVY9"/>
      <c r="KWA9"/>
      <c r="KWC9"/>
      <c r="KWE9"/>
      <c r="KWG9"/>
      <c r="KWI9"/>
      <c r="KWK9"/>
      <c r="KWM9"/>
      <c r="KWO9"/>
      <c r="KWQ9"/>
      <c r="KWS9"/>
      <c r="KWU9"/>
      <c r="KWW9"/>
      <c r="KWY9"/>
      <c r="KXA9"/>
      <c r="KXC9"/>
      <c r="KXE9"/>
      <c r="KXG9"/>
      <c r="KXI9"/>
      <c r="KXK9"/>
      <c r="KXM9"/>
      <c r="KXO9"/>
      <c r="KXQ9"/>
      <c r="KXS9"/>
      <c r="KXU9"/>
      <c r="KXW9"/>
      <c r="KXY9"/>
      <c r="KYA9"/>
      <c r="KYC9"/>
      <c r="KYE9"/>
      <c r="KYG9"/>
      <c r="KYI9"/>
      <c r="KYK9"/>
      <c r="KYM9"/>
      <c r="KYO9"/>
      <c r="KYQ9"/>
      <c r="KYS9"/>
      <c r="KYU9"/>
      <c r="KYW9"/>
      <c r="KYY9"/>
      <c r="KZA9"/>
      <c r="KZC9"/>
      <c r="KZE9"/>
      <c r="KZG9"/>
      <c r="KZI9"/>
      <c r="KZK9"/>
      <c r="KZM9"/>
      <c r="KZO9"/>
      <c r="KZQ9"/>
      <c r="KZS9"/>
      <c r="KZU9"/>
      <c r="KZW9"/>
      <c r="KZY9"/>
      <c r="LAA9"/>
      <c r="LAC9"/>
      <c r="LAE9"/>
      <c r="LAG9"/>
      <c r="LAI9"/>
      <c r="LAK9"/>
      <c r="LAM9"/>
      <c r="LAO9"/>
      <c r="LAQ9"/>
      <c r="LAS9"/>
      <c r="LAU9"/>
      <c r="LAW9"/>
      <c r="LAY9"/>
      <c r="LBA9"/>
      <c r="LBC9"/>
      <c r="LBE9"/>
      <c r="LBG9"/>
      <c r="LBI9"/>
      <c r="LBK9"/>
      <c r="LBM9"/>
      <c r="LBO9"/>
      <c r="LBQ9"/>
      <c r="LBS9"/>
      <c r="LBU9"/>
      <c r="LBW9"/>
      <c r="LBY9"/>
      <c r="LCA9"/>
      <c r="LCC9"/>
      <c r="LCE9"/>
      <c r="LCG9"/>
      <c r="LCI9"/>
      <c r="LCK9"/>
      <c r="LCM9"/>
      <c r="LCO9"/>
      <c r="LCQ9"/>
      <c r="LCS9"/>
      <c r="LCU9"/>
      <c r="LCW9"/>
      <c r="LCY9"/>
      <c r="LDA9"/>
      <c r="LDC9"/>
      <c r="LDE9"/>
      <c r="LDG9"/>
      <c r="LDI9"/>
      <c r="LDK9"/>
      <c r="LDM9"/>
      <c r="LDO9"/>
      <c r="LDQ9"/>
      <c r="LDS9"/>
      <c r="LDU9"/>
      <c r="LDW9"/>
      <c r="LDY9"/>
      <c r="LEA9"/>
      <c r="LEC9"/>
      <c r="LEE9"/>
      <c r="LEG9"/>
      <c r="LEI9"/>
      <c r="LEK9"/>
      <c r="LEM9"/>
      <c r="LEO9"/>
      <c r="LEQ9"/>
      <c r="LES9"/>
      <c r="LEU9"/>
      <c r="LEW9"/>
      <c r="LEY9"/>
      <c r="LFA9"/>
      <c r="LFC9"/>
      <c r="LFE9"/>
      <c r="LFG9"/>
      <c r="LFI9"/>
      <c r="LFK9"/>
      <c r="LFM9"/>
      <c r="LFO9"/>
      <c r="LFQ9"/>
      <c r="LFS9"/>
      <c r="LFU9"/>
      <c r="LFW9"/>
      <c r="LFY9"/>
      <c r="LGA9"/>
      <c r="LGC9"/>
      <c r="LGE9"/>
      <c r="LGG9"/>
      <c r="LGI9"/>
      <c r="LGK9"/>
      <c r="LGM9"/>
      <c r="LGO9"/>
      <c r="LGQ9"/>
      <c r="LGS9"/>
      <c r="LGU9"/>
      <c r="LGW9"/>
      <c r="LGY9"/>
      <c r="LHA9"/>
      <c r="LHC9"/>
      <c r="LHE9"/>
      <c r="LHG9"/>
      <c r="LHI9"/>
      <c r="LHK9"/>
      <c r="LHM9"/>
      <c r="LHO9"/>
      <c r="LHQ9"/>
      <c r="LHS9"/>
      <c r="LHU9"/>
      <c r="LHW9"/>
      <c r="LHY9"/>
      <c r="LIA9"/>
      <c r="LIC9"/>
      <c r="LIE9"/>
      <c r="LIG9"/>
      <c r="LII9"/>
      <c r="LIK9"/>
      <c r="LIM9"/>
      <c r="LIO9"/>
      <c r="LIQ9"/>
      <c r="LIS9"/>
      <c r="LIU9"/>
      <c r="LIW9"/>
      <c r="LIY9"/>
      <c r="LJA9"/>
      <c r="LJC9"/>
      <c r="LJE9"/>
      <c r="LJG9"/>
      <c r="LJI9"/>
      <c r="LJK9"/>
      <c r="LJM9"/>
      <c r="LJO9"/>
      <c r="LJQ9"/>
      <c r="LJS9"/>
      <c r="LJU9"/>
      <c r="LJW9"/>
      <c r="LJY9"/>
      <c r="LKA9"/>
      <c r="LKC9"/>
      <c r="LKE9"/>
      <c r="LKG9"/>
      <c r="LKI9"/>
      <c r="LKK9"/>
      <c r="LKM9"/>
      <c r="LKO9"/>
      <c r="LKQ9"/>
      <c r="LKS9"/>
      <c r="LKU9"/>
      <c r="LKW9"/>
      <c r="LKY9"/>
      <c r="LLA9"/>
      <c r="LLC9"/>
      <c r="LLE9"/>
      <c r="LLG9"/>
      <c r="LLI9"/>
      <c r="LLK9"/>
      <c r="LLM9"/>
      <c r="LLO9"/>
      <c r="LLQ9"/>
      <c r="LLS9"/>
      <c r="LLU9"/>
      <c r="LLW9"/>
      <c r="LLY9"/>
      <c r="LMA9"/>
      <c r="LMC9"/>
      <c r="LME9"/>
      <c r="LMG9"/>
      <c r="LMI9"/>
      <c r="LMK9"/>
      <c r="LMM9"/>
      <c r="LMO9"/>
      <c r="LMQ9"/>
      <c r="LMS9"/>
      <c r="LMU9"/>
      <c r="LMW9"/>
      <c r="LMY9"/>
      <c r="LNA9"/>
      <c r="LNC9"/>
      <c r="LNE9"/>
      <c r="LNG9"/>
      <c r="LNI9"/>
      <c r="LNK9"/>
      <c r="LNM9"/>
      <c r="LNO9"/>
      <c r="LNQ9"/>
      <c r="LNS9"/>
      <c r="LNU9"/>
      <c r="LNW9"/>
      <c r="LNY9"/>
      <c r="LOA9"/>
      <c r="LOC9"/>
      <c r="LOE9"/>
      <c r="LOG9"/>
      <c r="LOI9"/>
      <c r="LOK9"/>
      <c r="LOM9"/>
      <c r="LOO9"/>
      <c r="LOQ9"/>
      <c r="LOS9"/>
      <c r="LOU9"/>
      <c r="LOW9"/>
      <c r="LOY9"/>
      <c r="LPA9"/>
      <c r="LPC9"/>
      <c r="LPE9"/>
      <c r="LPG9"/>
      <c r="LPI9"/>
      <c r="LPK9"/>
      <c r="LPM9"/>
      <c r="LPO9"/>
      <c r="LPQ9"/>
      <c r="LPS9"/>
      <c r="LPU9"/>
      <c r="LPW9"/>
      <c r="LPY9"/>
      <c r="LQA9"/>
      <c r="LQC9"/>
      <c r="LQE9"/>
      <c r="LQG9"/>
      <c r="LQI9"/>
      <c r="LQK9"/>
      <c r="LQM9"/>
      <c r="LQO9"/>
      <c r="LQQ9"/>
      <c r="LQS9"/>
      <c r="LQU9"/>
      <c r="LQW9"/>
      <c r="LQY9"/>
      <c r="LRA9"/>
      <c r="LRC9"/>
      <c r="LRE9"/>
      <c r="LRG9"/>
      <c r="LRI9"/>
      <c r="LRK9"/>
      <c r="LRM9"/>
      <c r="LRO9"/>
      <c r="LRQ9"/>
      <c r="LRS9"/>
      <c r="LRU9"/>
      <c r="LRW9"/>
      <c r="LRY9"/>
      <c r="LSA9"/>
      <c r="LSC9"/>
      <c r="LSE9"/>
      <c r="LSG9"/>
      <c r="LSI9"/>
      <c r="LSK9"/>
      <c r="LSM9"/>
      <c r="LSO9"/>
      <c r="LSQ9"/>
      <c r="LSS9"/>
      <c r="LSU9"/>
      <c r="LSW9"/>
      <c r="LSY9"/>
      <c r="LTA9"/>
      <c r="LTC9"/>
      <c r="LTE9"/>
      <c r="LTG9"/>
      <c r="LTI9"/>
      <c r="LTK9"/>
      <c r="LTM9"/>
      <c r="LTO9"/>
      <c r="LTQ9"/>
      <c r="LTS9"/>
      <c r="LTU9"/>
      <c r="LTW9"/>
      <c r="LTY9"/>
      <c r="LUA9"/>
      <c r="LUC9"/>
      <c r="LUE9"/>
      <c r="LUG9"/>
      <c r="LUI9"/>
      <c r="LUK9"/>
      <c r="LUM9"/>
      <c r="LUO9"/>
      <c r="LUQ9"/>
      <c r="LUS9"/>
      <c r="LUU9"/>
      <c r="LUW9"/>
      <c r="LUY9"/>
      <c r="LVA9"/>
      <c r="LVC9"/>
      <c r="LVE9"/>
      <c r="LVG9"/>
      <c r="LVI9"/>
      <c r="LVK9"/>
      <c r="LVM9"/>
      <c r="LVO9"/>
      <c r="LVQ9"/>
      <c r="LVS9"/>
      <c r="LVU9"/>
      <c r="LVW9"/>
      <c r="LVY9"/>
      <c r="LWA9"/>
      <c r="LWC9"/>
      <c r="LWE9"/>
      <c r="LWG9"/>
      <c r="LWI9"/>
      <c r="LWK9"/>
      <c r="LWM9"/>
      <c r="LWO9"/>
      <c r="LWQ9"/>
      <c r="LWS9"/>
      <c r="LWU9"/>
      <c r="LWW9"/>
      <c r="LWY9"/>
      <c r="LXA9"/>
      <c r="LXC9"/>
      <c r="LXE9"/>
      <c r="LXG9"/>
      <c r="LXI9"/>
      <c r="LXK9"/>
      <c r="LXM9"/>
      <c r="LXO9"/>
      <c r="LXQ9"/>
      <c r="LXS9"/>
      <c r="LXU9"/>
      <c r="LXW9"/>
      <c r="LXY9"/>
      <c r="LYA9"/>
      <c r="LYC9"/>
      <c r="LYE9"/>
      <c r="LYG9"/>
      <c r="LYI9"/>
      <c r="LYK9"/>
      <c r="LYM9"/>
      <c r="LYO9"/>
      <c r="LYQ9"/>
      <c r="LYS9"/>
      <c r="LYU9"/>
      <c r="LYW9"/>
      <c r="LYY9"/>
      <c r="LZA9"/>
      <c r="LZC9"/>
      <c r="LZE9"/>
      <c r="LZG9"/>
      <c r="LZI9"/>
      <c r="LZK9"/>
      <c r="LZM9"/>
      <c r="LZO9"/>
      <c r="LZQ9"/>
      <c r="LZS9"/>
      <c r="LZU9"/>
      <c r="LZW9"/>
      <c r="LZY9"/>
      <c r="MAA9"/>
      <c r="MAC9"/>
      <c r="MAE9"/>
      <c r="MAG9"/>
      <c r="MAI9"/>
      <c r="MAK9"/>
      <c r="MAM9"/>
      <c r="MAO9"/>
      <c r="MAQ9"/>
      <c r="MAS9"/>
      <c r="MAU9"/>
      <c r="MAW9"/>
      <c r="MAY9"/>
      <c r="MBA9"/>
      <c r="MBC9"/>
      <c r="MBE9"/>
      <c r="MBG9"/>
      <c r="MBI9"/>
      <c r="MBK9"/>
      <c r="MBM9"/>
      <c r="MBO9"/>
      <c r="MBQ9"/>
      <c r="MBS9"/>
      <c r="MBU9"/>
      <c r="MBW9"/>
      <c r="MBY9"/>
      <c r="MCA9"/>
      <c r="MCC9"/>
      <c r="MCE9"/>
      <c r="MCG9"/>
      <c r="MCI9"/>
      <c r="MCK9"/>
      <c r="MCM9"/>
      <c r="MCO9"/>
      <c r="MCQ9"/>
      <c r="MCS9"/>
      <c r="MCU9"/>
      <c r="MCW9"/>
      <c r="MCY9"/>
      <c r="MDA9"/>
      <c r="MDC9"/>
      <c r="MDE9"/>
      <c r="MDG9"/>
      <c r="MDI9"/>
      <c r="MDK9"/>
      <c r="MDM9"/>
      <c r="MDO9"/>
      <c r="MDQ9"/>
      <c r="MDS9"/>
      <c r="MDU9"/>
      <c r="MDW9"/>
      <c r="MDY9"/>
      <c r="MEA9"/>
      <c r="MEC9"/>
      <c r="MEE9"/>
      <c r="MEG9"/>
      <c r="MEI9"/>
      <c r="MEK9"/>
      <c r="MEM9"/>
      <c r="MEO9"/>
      <c r="MEQ9"/>
      <c r="MES9"/>
      <c r="MEU9"/>
      <c r="MEW9"/>
      <c r="MEY9"/>
      <c r="MFA9"/>
      <c r="MFC9"/>
      <c r="MFE9"/>
      <c r="MFG9"/>
      <c r="MFI9"/>
      <c r="MFK9"/>
      <c r="MFM9"/>
      <c r="MFO9"/>
      <c r="MFQ9"/>
      <c r="MFS9"/>
      <c r="MFU9"/>
      <c r="MFW9"/>
      <c r="MFY9"/>
      <c r="MGA9"/>
      <c r="MGC9"/>
      <c r="MGE9"/>
      <c r="MGG9"/>
      <c r="MGI9"/>
      <c r="MGK9"/>
      <c r="MGM9"/>
      <c r="MGO9"/>
      <c r="MGQ9"/>
      <c r="MGS9"/>
      <c r="MGU9"/>
      <c r="MGW9"/>
      <c r="MGY9"/>
      <c r="MHA9"/>
      <c r="MHC9"/>
      <c r="MHE9"/>
      <c r="MHG9"/>
      <c r="MHI9"/>
      <c r="MHK9"/>
      <c r="MHM9"/>
      <c r="MHO9"/>
      <c r="MHQ9"/>
      <c r="MHS9"/>
      <c r="MHU9"/>
      <c r="MHW9"/>
      <c r="MHY9"/>
      <c r="MIA9"/>
      <c r="MIC9"/>
      <c r="MIE9"/>
      <c r="MIG9"/>
      <c r="MII9"/>
      <c r="MIK9"/>
      <c r="MIM9"/>
      <c r="MIO9"/>
      <c r="MIQ9"/>
      <c r="MIS9"/>
      <c r="MIU9"/>
      <c r="MIW9"/>
      <c r="MIY9"/>
      <c r="MJA9"/>
      <c r="MJC9"/>
      <c r="MJE9"/>
      <c r="MJG9"/>
      <c r="MJI9"/>
      <c r="MJK9"/>
      <c r="MJM9"/>
      <c r="MJO9"/>
      <c r="MJQ9"/>
      <c r="MJS9"/>
      <c r="MJU9"/>
      <c r="MJW9"/>
      <c r="MJY9"/>
      <c r="MKA9"/>
      <c r="MKC9"/>
      <c r="MKE9"/>
      <c r="MKG9"/>
      <c r="MKI9"/>
      <c r="MKK9"/>
      <c r="MKM9"/>
      <c r="MKO9"/>
      <c r="MKQ9"/>
      <c r="MKS9"/>
      <c r="MKU9"/>
      <c r="MKW9"/>
      <c r="MKY9"/>
      <c r="MLA9"/>
      <c r="MLC9"/>
      <c r="MLE9"/>
      <c r="MLG9"/>
      <c r="MLI9"/>
      <c r="MLK9"/>
      <c r="MLM9"/>
      <c r="MLO9"/>
      <c r="MLQ9"/>
      <c r="MLS9"/>
      <c r="MLU9"/>
      <c r="MLW9"/>
      <c r="MLY9"/>
      <c r="MMA9"/>
      <c r="MMC9"/>
      <c r="MME9"/>
      <c r="MMG9"/>
      <c r="MMI9"/>
      <c r="MMK9"/>
      <c r="MMM9"/>
      <c r="MMO9"/>
      <c r="MMQ9"/>
      <c r="MMS9"/>
      <c r="MMU9"/>
      <c r="MMW9"/>
      <c r="MMY9"/>
      <c r="MNA9"/>
      <c r="MNC9"/>
      <c r="MNE9"/>
      <c r="MNG9"/>
      <c r="MNI9"/>
      <c r="MNK9"/>
      <c r="MNM9"/>
      <c r="MNO9"/>
      <c r="MNQ9"/>
      <c r="MNS9"/>
      <c r="MNU9"/>
      <c r="MNW9"/>
      <c r="MNY9"/>
      <c r="MOA9"/>
      <c r="MOC9"/>
      <c r="MOE9"/>
      <c r="MOG9"/>
      <c r="MOI9"/>
      <c r="MOK9"/>
      <c r="MOM9"/>
      <c r="MOO9"/>
      <c r="MOQ9"/>
      <c r="MOS9"/>
      <c r="MOU9"/>
      <c r="MOW9"/>
      <c r="MOY9"/>
      <c r="MPA9"/>
      <c r="MPC9"/>
      <c r="MPE9"/>
      <c r="MPG9"/>
      <c r="MPI9"/>
      <c r="MPK9"/>
      <c r="MPM9"/>
      <c r="MPO9"/>
      <c r="MPQ9"/>
      <c r="MPS9"/>
      <c r="MPU9"/>
      <c r="MPW9"/>
      <c r="MPY9"/>
      <c r="MQA9"/>
      <c r="MQC9"/>
      <c r="MQE9"/>
      <c r="MQG9"/>
      <c r="MQI9"/>
      <c r="MQK9"/>
      <c r="MQM9"/>
      <c r="MQO9"/>
      <c r="MQQ9"/>
      <c r="MQS9"/>
      <c r="MQU9"/>
      <c r="MQW9"/>
      <c r="MQY9"/>
      <c r="MRA9"/>
      <c r="MRC9"/>
      <c r="MRE9"/>
      <c r="MRG9"/>
      <c r="MRI9"/>
      <c r="MRK9"/>
      <c r="MRM9"/>
      <c r="MRO9"/>
      <c r="MRQ9"/>
      <c r="MRS9"/>
      <c r="MRU9"/>
      <c r="MRW9"/>
      <c r="MRY9"/>
      <c r="MSA9"/>
      <c r="MSC9"/>
      <c r="MSE9"/>
      <c r="MSG9"/>
      <c r="MSI9"/>
      <c r="MSK9"/>
      <c r="MSM9"/>
      <c r="MSO9"/>
      <c r="MSQ9"/>
      <c r="MSS9"/>
      <c r="MSU9"/>
      <c r="MSW9"/>
      <c r="MSY9"/>
      <c r="MTA9"/>
      <c r="MTC9"/>
      <c r="MTE9"/>
      <c r="MTG9"/>
      <c r="MTI9"/>
      <c r="MTK9"/>
      <c r="MTM9"/>
      <c r="MTO9"/>
      <c r="MTQ9"/>
      <c r="MTS9"/>
      <c r="MTU9"/>
      <c r="MTW9"/>
      <c r="MTY9"/>
      <c r="MUA9"/>
      <c r="MUC9"/>
      <c r="MUE9"/>
      <c r="MUG9"/>
      <c r="MUI9"/>
      <c r="MUK9"/>
      <c r="MUM9"/>
      <c r="MUO9"/>
      <c r="MUQ9"/>
      <c r="MUS9"/>
      <c r="MUU9"/>
      <c r="MUW9"/>
      <c r="MUY9"/>
      <c r="MVA9"/>
      <c r="MVC9"/>
      <c r="MVE9"/>
      <c r="MVG9"/>
      <c r="MVI9"/>
      <c r="MVK9"/>
      <c r="MVM9"/>
      <c r="MVO9"/>
      <c r="MVQ9"/>
      <c r="MVS9"/>
      <c r="MVU9"/>
      <c r="MVW9"/>
      <c r="MVY9"/>
      <c r="MWA9"/>
      <c r="MWC9"/>
      <c r="MWE9"/>
      <c r="MWG9"/>
      <c r="MWI9"/>
      <c r="MWK9"/>
      <c r="MWM9"/>
      <c r="MWO9"/>
      <c r="MWQ9"/>
      <c r="MWS9"/>
      <c r="MWU9"/>
      <c r="MWW9"/>
      <c r="MWY9"/>
      <c r="MXA9"/>
      <c r="MXC9"/>
      <c r="MXE9"/>
      <c r="MXG9"/>
      <c r="MXI9"/>
      <c r="MXK9"/>
      <c r="MXM9"/>
      <c r="MXO9"/>
      <c r="MXQ9"/>
      <c r="MXS9"/>
      <c r="MXU9"/>
      <c r="MXW9"/>
      <c r="MXY9"/>
      <c r="MYA9"/>
      <c r="MYC9"/>
      <c r="MYE9"/>
      <c r="MYG9"/>
      <c r="MYI9"/>
      <c r="MYK9"/>
      <c r="MYM9"/>
      <c r="MYO9"/>
      <c r="MYQ9"/>
      <c r="MYS9"/>
      <c r="MYU9"/>
      <c r="MYW9"/>
      <c r="MYY9"/>
      <c r="MZA9"/>
      <c r="MZC9"/>
      <c r="MZE9"/>
      <c r="MZG9"/>
      <c r="MZI9"/>
      <c r="MZK9"/>
      <c r="MZM9"/>
      <c r="MZO9"/>
      <c r="MZQ9"/>
      <c r="MZS9"/>
      <c r="MZU9"/>
      <c r="MZW9"/>
      <c r="MZY9"/>
      <c r="NAA9"/>
      <c r="NAC9"/>
      <c r="NAE9"/>
      <c r="NAG9"/>
      <c r="NAI9"/>
      <c r="NAK9"/>
      <c r="NAM9"/>
      <c r="NAO9"/>
      <c r="NAQ9"/>
      <c r="NAS9"/>
      <c r="NAU9"/>
      <c r="NAW9"/>
      <c r="NAY9"/>
      <c r="NBA9"/>
      <c r="NBC9"/>
      <c r="NBE9"/>
      <c r="NBG9"/>
      <c r="NBI9"/>
      <c r="NBK9"/>
      <c r="NBM9"/>
      <c r="NBO9"/>
      <c r="NBQ9"/>
      <c r="NBS9"/>
      <c r="NBU9"/>
      <c r="NBW9"/>
      <c r="NBY9"/>
      <c r="NCA9"/>
      <c r="NCC9"/>
      <c r="NCE9"/>
      <c r="NCG9"/>
      <c r="NCI9"/>
      <c r="NCK9"/>
      <c r="NCM9"/>
      <c r="NCO9"/>
      <c r="NCQ9"/>
      <c r="NCS9"/>
      <c r="NCU9"/>
      <c r="NCW9"/>
      <c r="NCY9"/>
      <c r="NDA9"/>
      <c r="NDC9"/>
      <c r="NDE9"/>
      <c r="NDG9"/>
      <c r="NDI9"/>
      <c r="NDK9"/>
      <c r="NDM9"/>
      <c r="NDO9"/>
      <c r="NDQ9"/>
      <c r="NDS9"/>
      <c r="NDU9"/>
      <c r="NDW9"/>
      <c r="NDY9"/>
      <c r="NEA9"/>
      <c r="NEC9"/>
      <c r="NEE9"/>
      <c r="NEG9"/>
      <c r="NEI9"/>
      <c r="NEK9"/>
      <c r="NEM9"/>
      <c r="NEO9"/>
      <c r="NEQ9"/>
      <c r="NES9"/>
      <c r="NEU9"/>
      <c r="NEW9"/>
      <c r="NEY9"/>
      <c r="NFA9"/>
      <c r="NFC9"/>
      <c r="NFE9"/>
      <c r="NFG9"/>
      <c r="NFI9"/>
      <c r="NFK9"/>
      <c r="NFM9"/>
      <c r="NFO9"/>
      <c r="NFQ9"/>
      <c r="NFS9"/>
      <c r="NFU9"/>
      <c r="NFW9"/>
      <c r="NFY9"/>
      <c r="NGA9"/>
      <c r="NGC9"/>
      <c r="NGE9"/>
      <c r="NGG9"/>
      <c r="NGI9"/>
      <c r="NGK9"/>
      <c r="NGM9"/>
      <c r="NGO9"/>
      <c r="NGQ9"/>
      <c r="NGS9"/>
      <c r="NGU9"/>
      <c r="NGW9"/>
      <c r="NGY9"/>
      <c r="NHA9"/>
      <c r="NHC9"/>
      <c r="NHE9"/>
      <c r="NHG9"/>
      <c r="NHI9"/>
      <c r="NHK9"/>
      <c r="NHM9"/>
      <c r="NHO9"/>
      <c r="NHQ9"/>
      <c r="NHS9"/>
      <c r="NHU9"/>
      <c r="NHW9"/>
      <c r="NHY9"/>
      <c r="NIA9"/>
      <c r="NIC9"/>
      <c r="NIE9"/>
      <c r="NIG9"/>
      <c r="NII9"/>
      <c r="NIK9"/>
      <c r="NIM9"/>
      <c r="NIO9"/>
      <c r="NIQ9"/>
      <c r="NIS9"/>
      <c r="NIU9"/>
      <c r="NIW9"/>
      <c r="NIY9"/>
      <c r="NJA9"/>
      <c r="NJC9"/>
      <c r="NJE9"/>
      <c r="NJG9"/>
      <c r="NJI9"/>
      <c r="NJK9"/>
      <c r="NJM9"/>
      <c r="NJO9"/>
      <c r="NJQ9"/>
      <c r="NJS9"/>
      <c r="NJU9"/>
      <c r="NJW9"/>
      <c r="NJY9"/>
      <c r="NKA9"/>
      <c r="NKC9"/>
      <c r="NKE9"/>
      <c r="NKG9"/>
      <c r="NKI9"/>
      <c r="NKK9"/>
      <c r="NKM9"/>
      <c r="NKO9"/>
      <c r="NKQ9"/>
      <c r="NKS9"/>
      <c r="NKU9"/>
      <c r="NKW9"/>
      <c r="NKY9"/>
      <c r="NLA9"/>
      <c r="NLC9"/>
      <c r="NLE9"/>
      <c r="NLG9"/>
      <c r="NLI9"/>
      <c r="NLK9"/>
      <c r="NLM9"/>
      <c r="NLO9"/>
      <c r="NLQ9"/>
      <c r="NLS9"/>
      <c r="NLU9"/>
      <c r="NLW9"/>
      <c r="NLY9"/>
      <c r="NMA9"/>
      <c r="NMC9"/>
      <c r="NME9"/>
      <c r="NMG9"/>
      <c r="NMI9"/>
      <c r="NMK9"/>
      <c r="NMM9"/>
      <c r="NMO9"/>
      <c r="NMQ9"/>
      <c r="NMS9"/>
      <c r="NMU9"/>
      <c r="NMW9"/>
      <c r="NMY9"/>
      <c r="NNA9"/>
      <c r="NNC9"/>
      <c r="NNE9"/>
      <c r="NNG9"/>
      <c r="NNI9"/>
      <c r="NNK9"/>
      <c r="NNM9"/>
      <c r="NNO9"/>
      <c r="NNQ9"/>
      <c r="NNS9"/>
      <c r="NNU9"/>
      <c r="NNW9"/>
      <c r="NNY9"/>
      <c r="NOA9"/>
      <c r="NOC9"/>
      <c r="NOE9"/>
      <c r="NOG9"/>
      <c r="NOI9"/>
      <c r="NOK9"/>
      <c r="NOM9"/>
      <c r="NOO9"/>
      <c r="NOQ9"/>
      <c r="NOS9"/>
      <c r="NOU9"/>
      <c r="NOW9"/>
      <c r="NOY9"/>
      <c r="NPA9"/>
      <c r="NPC9"/>
      <c r="NPE9"/>
      <c r="NPG9"/>
      <c r="NPI9"/>
      <c r="NPK9"/>
      <c r="NPM9"/>
      <c r="NPO9"/>
      <c r="NPQ9"/>
      <c r="NPS9"/>
      <c r="NPU9"/>
      <c r="NPW9"/>
      <c r="NPY9"/>
      <c r="NQA9"/>
      <c r="NQC9"/>
      <c r="NQE9"/>
      <c r="NQG9"/>
      <c r="NQI9"/>
      <c r="NQK9"/>
      <c r="NQM9"/>
      <c r="NQO9"/>
      <c r="NQQ9"/>
      <c r="NQS9"/>
      <c r="NQU9"/>
      <c r="NQW9"/>
      <c r="NQY9"/>
      <c r="NRA9"/>
      <c r="NRC9"/>
      <c r="NRE9"/>
      <c r="NRG9"/>
      <c r="NRI9"/>
      <c r="NRK9"/>
      <c r="NRM9"/>
      <c r="NRO9"/>
      <c r="NRQ9"/>
      <c r="NRS9"/>
      <c r="NRU9"/>
      <c r="NRW9"/>
      <c r="NRY9"/>
      <c r="NSA9"/>
      <c r="NSC9"/>
      <c r="NSE9"/>
      <c r="NSG9"/>
      <c r="NSI9"/>
      <c r="NSK9"/>
      <c r="NSM9"/>
      <c r="NSO9"/>
      <c r="NSQ9"/>
      <c r="NSS9"/>
      <c r="NSU9"/>
      <c r="NSW9"/>
      <c r="NSY9"/>
      <c r="NTA9"/>
      <c r="NTC9"/>
      <c r="NTE9"/>
      <c r="NTG9"/>
      <c r="NTI9"/>
      <c r="NTK9"/>
      <c r="NTM9"/>
      <c r="NTO9"/>
      <c r="NTQ9"/>
      <c r="NTS9"/>
      <c r="NTU9"/>
      <c r="NTW9"/>
      <c r="NTY9"/>
      <c r="NUA9"/>
      <c r="NUC9"/>
      <c r="NUE9"/>
      <c r="NUG9"/>
      <c r="NUI9"/>
      <c r="NUK9"/>
      <c r="NUM9"/>
      <c r="NUO9"/>
      <c r="NUQ9"/>
      <c r="NUS9"/>
      <c r="NUU9"/>
      <c r="NUW9"/>
      <c r="NUY9"/>
      <c r="NVA9"/>
      <c r="NVC9"/>
      <c r="NVE9"/>
      <c r="NVG9"/>
      <c r="NVI9"/>
      <c r="NVK9"/>
      <c r="NVM9"/>
      <c r="NVO9"/>
      <c r="NVQ9"/>
      <c r="NVS9"/>
      <c r="NVU9"/>
      <c r="NVW9"/>
      <c r="NVY9"/>
      <c r="NWA9"/>
      <c r="NWC9"/>
      <c r="NWE9"/>
      <c r="NWG9"/>
      <c r="NWI9"/>
      <c r="NWK9"/>
      <c r="NWM9"/>
      <c r="NWO9"/>
      <c r="NWQ9"/>
      <c r="NWS9"/>
      <c r="NWU9"/>
      <c r="NWW9"/>
      <c r="NWY9"/>
      <c r="NXA9"/>
      <c r="NXC9"/>
      <c r="NXE9"/>
      <c r="NXG9"/>
      <c r="NXI9"/>
      <c r="NXK9"/>
      <c r="NXM9"/>
      <c r="NXO9"/>
      <c r="NXQ9"/>
      <c r="NXS9"/>
      <c r="NXU9"/>
      <c r="NXW9"/>
      <c r="NXY9"/>
      <c r="NYA9"/>
      <c r="NYC9"/>
      <c r="NYE9"/>
      <c r="NYG9"/>
      <c r="NYI9"/>
      <c r="NYK9"/>
      <c r="NYM9"/>
      <c r="NYO9"/>
      <c r="NYQ9"/>
      <c r="NYS9"/>
      <c r="NYU9"/>
      <c r="NYW9"/>
      <c r="NYY9"/>
      <c r="NZA9"/>
      <c r="NZC9"/>
      <c r="NZE9"/>
      <c r="NZG9"/>
      <c r="NZI9"/>
      <c r="NZK9"/>
      <c r="NZM9"/>
      <c r="NZO9"/>
      <c r="NZQ9"/>
      <c r="NZS9"/>
      <c r="NZU9"/>
      <c r="NZW9"/>
      <c r="NZY9"/>
      <c r="OAA9"/>
      <c r="OAC9"/>
      <c r="OAE9"/>
      <c r="OAG9"/>
      <c r="OAI9"/>
      <c r="OAK9"/>
      <c r="OAM9"/>
      <c r="OAO9"/>
      <c r="OAQ9"/>
      <c r="OAS9"/>
      <c r="OAU9"/>
      <c r="OAW9"/>
      <c r="OAY9"/>
      <c r="OBA9"/>
      <c r="OBC9"/>
      <c r="OBE9"/>
      <c r="OBG9"/>
      <c r="OBI9"/>
      <c r="OBK9"/>
      <c r="OBM9"/>
      <c r="OBO9"/>
      <c r="OBQ9"/>
      <c r="OBS9"/>
      <c r="OBU9"/>
      <c r="OBW9"/>
      <c r="OBY9"/>
      <c r="OCA9"/>
      <c r="OCC9"/>
      <c r="OCE9"/>
      <c r="OCG9"/>
      <c r="OCI9"/>
      <c r="OCK9"/>
      <c r="OCM9"/>
      <c r="OCO9"/>
      <c r="OCQ9"/>
      <c r="OCS9"/>
      <c r="OCU9"/>
      <c r="OCW9"/>
      <c r="OCY9"/>
      <c r="ODA9"/>
      <c r="ODC9"/>
      <c r="ODE9"/>
      <c r="ODG9"/>
      <c r="ODI9"/>
      <c r="ODK9"/>
      <c r="ODM9"/>
      <c r="ODO9"/>
      <c r="ODQ9"/>
      <c r="ODS9"/>
      <c r="ODU9"/>
      <c r="ODW9"/>
      <c r="ODY9"/>
      <c r="OEA9"/>
      <c r="OEC9"/>
      <c r="OEE9"/>
      <c r="OEG9"/>
      <c r="OEI9"/>
      <c r="OEK9"/>
      <c r="OEM9"/>
      <c r="OEO9"/>
      <c r="OEQ9"/>
      <c r="OES9"/>
      <c r="OEU9"/>
      <c r="OEW9"/>
      <c r="OEY9"/>
      <c r="OFA9"/>
      <c r="OFC9"/>
      <c r="OFE9"/>
      <c r="OFG9"/>
      <c r="OFI9"/>
      <c r="OFK9"/>
      <c r="OFM9"/>
      <c r="OFO9"/>
      <c r="OFQ9"/>
      <c r="OFS9"/>
      <c r="OFU9"/>
      <c r="OFW9"/>
      <c r="OFY9"/>
      <c r="OGA9"/>
      <c r="OGC9"/>
      <c r="OGE9"/>
      <c r="OGG9"/>
      <c r="OGI9"/>
      <c r="OGK9"/>
      <c r="OGM9"/>
      <c r="OGO9"/>
      <c r="OGQ9"/>
      <c r="OGS9"/>
      <c r="OGU9"/>
      <c r="OGW9"/>
      <c r="OGY9"/>
      <c r="OHA9"/>
      <c r="OHC9"/>
      <c r="OHE9"/>
      <c r="OHG9"/>
      <c r="OHI9"/>
      <c r="OHK9"/>
      <c r="OHM9"/>
      <c r="OHO9"/>
      <c r="OHQ9"/>
      <c r="OHS9"/>
      <c r="OHU9"/>
      <c r="OHW9"/>
      <c r="OHY9"/>
      <c r="OIA9"/>
      <c r="OIC9"/>
      <c r="OIE9"/>
      <c r="OIG9"/>
      <c r="OII9"/>
      <c r="OIK9"/>
      <c r="OIM9"/>
      <c r="OIO9"/>
      <c r="OIQ9"/>
      <c r="OIS9"/>
      <c r="OIU9"/>
      <c r="OIW9"/>
      <c r="OIY9"/>
      <c r="OJA9"/>
      <c r="OJC9"/>
      <c r="OJE9"/>
      <c r="OJG9"/>
      <c r="OJI9"/>
      <c r="OJK9"/>
      <c r="OJM9"/>
      <c r="OJO9"/>
      <c r="OJQ9"/>
      <c r="OJS9"/>
      <c r="OJU9"/>
      <c r="OJW9"/>
      <c r="OJY9"/>
      <c r="OKA9"/>
      <c r="OKC9"/>
      <c r="OKE9"/>
      <c r="OKG9"/>
      <c r="OKI9"/>
      <c r="OKK9"/>
      <c r="OKM9"/>
      <c r="OKO9"/>
      <c r="OKQ9"/>
      <c r="OKS9"/>
      <c r="OKU9"/>
      <c r="OKW9"/>
      <c r="OKY9"/>
      <c r="OLA9"/>
      <c r="OLC9"/>
      <c r="OLE9"/>
      <c r="OLG9"/>
      <c r="OLI9"/>
      <c r="OLK9"/>
      <c r="OLM9"/>
      <c r="OLO9"/>
      <c r="OLQ9"/>
      <c r="OLS9"/>
      <c r="OLU9"/>
      <c r="OLW9"/>
      <c r="OLY9"/>
      <c r="OMA9"/>
      <c r="OMC9"/>
      <c r="OME9"/>
      <c r="OMG9"/>
      <c r="OMI9"/>
      <c r="OMK9"/>
      <c r="OMM9"/>
      <c r="OMO9"/>
      <c r="OMQ9"/>
      <c r="OMS9"/>
      <c r="OMU9"/>
      <c r="OMW9"/>
      <c r="OMY9"/>
      <c r="ONA9"/>
      <c r="ONC9"/>
      <c r="ONE9"/>
      <c r="ONG9"/>
      <c r="ONI9"/>
      <c r="ONK9"/>
      <c r="ONM9"/>
      <c r="ONO9"/>
      <c r="ONQ9"/>
      <c r="ONS9"/>
      <c r="ONU9"/>
      <c r="ONW9"/>
      <c r="ONY9"/>
      <c r="OOA9"/>
      <c r="OOC9"/>
      <c r="OOE9"/>
      <c r="OOG9"/>
      <c r="OOI9"/>
      <c r="OOK9"/>
      <c r="OOM9"/>
      <c r="OOO9"/>
      <c r="OOQ9"/>
      <c r="OOS9"/>
      <c r="OOU9"/>
      <c r="OOW9"/>
      <c r="OOY9"/>
      <c r="OPA9"/>
      <c r="OPC9"/>
      <c r="OPE9"/>
      <c r="OPG9"/>
      <c r="OPI9"/>
      <c r="OPK9"/>
      <c r="OPM9"/>
      <c r="OPO9"/>
      <c r="OPQ9"/>
      <c r="OPS9"/>
      <c r="OPU9"/>
      <c r="OPW9"/>
      <c r="OPY9"/>
      <c r="OQA9"/>
      <c r="OQC9"/>
      <c r="OQE9"/>
      <c r="OQG9"/>
      <c r="OQI9"/>
      <c r="OQK9"/>
      <c r="OQM9"/>
      <c r="OQO9"/>
      <c r="OQQ9"/>
      <c r="OQS9"/>
      <c r="OQU9"/>
      <c r="OQW9"/>
      <c r="OQY9"/>
      <c r="ORA9"/>
      <c r="ORC9"/>
      <c r="ORE9"/>
      <c r="ORG9"/>
      <c r="ORI9"/>
      <c r="ORK9"/>
      <c r="ORM9"/>
      <c r="ORO9"/>
      <c r="ORQ9"/>
      <c r="ORS9"/>
      <c r="ORU9"/>
      <c r="ORW9"/>
      <c r="ORY9"/>
      <c r="OSA9"/>
      <c r="OSC9"/>
      <c r="OSE9"/>
      <c r="OSG9"/>
      <c r="OSI9"/>
      <c r="OSK9"/>
      <c r="OSM9"/>
      <c r="OSO9"/>
      <c r="OSQ9"/>
      <c r="OSS9"/>
      <c r="OSU9"/>
      <c r="OSW9"/>
      <c r="OSY9"/>
      <c r="OTA9"/>
      <c r="OTC9"/>
      <c r="OTE9"/>
      <c r="OTG9"/>
      <c r="OTI9"/>
      <c r="OTK9"/>
      <c r="OTM9"/>
      <c r="OTO9"/>
      <c r="OTQ9"/>
      <c r="OTS9"/>
      <c r="OTU9"/>
      <c r="OTW9"/>
      <c r="OTY9"/>
      <c r="OUA9"/>
      <c r="OUC9"/>
      <c r="OUE9"/>
      <c r="OUG9"/>
      <c r="OUI9"/>
      <c r="OUK9"/>
      <c r="OUM9"/>
      <c r="OUO9"/>
      <c r="OUQ9"/>
      <c r="OUS9"/>
      <c r="OUU9"/>
      <c r="OUW9"/>
      <c r="OUY9"/>
      <c r="OVA9"/>
      <c r="OVC9"/>
      <c r="OVE9"/>
      <c r="OVG9"/>
      <c r="OVI9"/>
      <c r="OVK9"/>
      <c r="OVM9"/>
      <c r="OVO9"/>
      <c r="OVQ9"/>
      <c r="OVS9"/>
      <c r="OVU9"/>
      <c r="OVW9"/>
      <c r="OVY9"/>
      <c r="OWA9"/>
      <c r="OWC9"/>
      <c r="OWE9"/>
      <c r="OWG9"/>
      <c r="OWI9"/>
      <c r="OWK9"/>
      <c r="OWM9"/>
      <c r="OWO9"/>
      <c r="OWQ9"/>
      <c r="OWS9"/>
      <c r="OWU9"/>
      <c r="OWW9"/>
      <c r="OWY9"/>
      <c r="OXA9"/>
      <c r="OXC9"/>
      <c r="OXE9"/>
      <c r="OXG9"/>
      <c r="OXI9"/>
      <c r="OXK9"/>
      <c r="OXM9"/>
      <c r="OXO9"/>
      <c r="OXQ9"/>
      <c r="OXS9"/>
      <c r="OXU9"/>
      <c r="OXW9"/>
      <c r="OXY9"/>
      <c r="OYA9"/>
      <c r="OYC9"/>
      <c r="OYE9"/>
      <c r="OYG9"/>
      <c r="OYI9"/>
      <c r="OYK9"/>
      <c r="OYM9"/>
      <c r="OYO9"/>
      <c r="OYQ9"/>
      <c r="OYS9"/>
      <c r="OYU9"/>
      <c r="OYW9"/>
      <c r="OYY9"/>
      <c r="OZA9"/>
      <c r="OZC9"/>
      <c r="OZE9"/>
      <c r="OZG9"/>
      <c r="OZI9"/>
      <c r="OZK9"/>
      <c r="OZM9"/>
      <c r="OZO9"/>
      <c r="OZQ9"/>
      <c r="OZS9"/>
      <c r="OZU9"/>
      <c r="OZW9"/>
      <c r="OZY9"/>
      <c r="PAA9"/>
      <c r="PAC9"/>
      <c r="PAE9"/>
      <c r="PAG9"/>
      <c r="PAI9"/>
      <c r="PAK9"/>
      <c r="PAM9"/>
      <c r="PAO9"/>
      <c r="PAQ9"/>
      <c r="PAS9"/>
      <c r="PAU9"/>
      <c r="PAW9"/>
      <c r="PAY9"/>
      <c r="PBA9"/>
      <c r="PBC9"/>
      <c r="PBE9"/>
      <c r="PBG9"/>
      <c r="PBI9"/>
      <c r="PBK9"/>
      <c r="PBM9"/>
      <c r="PBO9"/>
      <c r="PBQ9"/>
      <c r="PBS9"/>
      <c r="PBU9"/>
      <c r="PBW9"/>
      <c r="PBY9"/>
      <c r="PCA9"/>
      <c r="PCC9"/>
      <c r="PCE9"/>
      <c r="PCG9"/>
      <c r="PCI9"/>
      <c r="PCK9"/>
      <c r="PCM9"/>
      <c r="PCO9"/>
      <c r="PCQ9"/>
      <c r="PCS9"/>
      <c r="PCU9"/>
      <c r="PCW9"/>
      <c r="PCY9"/>
      <c r="PDA9"/>
      <c r="PDC9"/>
      <c r="PDE9"/>
      <c r="PDG9"/>
      <c r="PDI9"/>
      <c r="PDK9"/>
      <c r="PDM9"/>
      <c r="PDO9"/>
      <c r="PDQ9"/>
      <c r="PDS9"/>
      <c r="PDU9"/>
      <c r="PDW9"/>
      <c r="PDY9"/>
      <c r="PEA9"/>
      <c r="PEC9"/>
      <c r="PEE9"/>
      <c r="PEG9"/>
      <c r="PEI9"/>
      <c r="PEK9"/>
      <c r="PEM9"/>
      <c r="PEO9"/>
      <c r="PEQ9"/>
      <c r="PES9"/>
      <c r="PEU9"/>
      <c r="PEW9"/>
      <c r="PEY9"/>
      <c r="PFA9"/>
      <c r="PFC9"/>
      <c r="PFE9"/>
      <c r="PFG9"/>
      <c r="PFI9"/>
      <c r="PFK9"/>
      <c r="PFM9"/>
      <c r="PFO9"/>
      <c r="PFQ9"/>
      <c r="PFS9"/>
      <c r="PFU9"/>
      <c r="PFW9"/>
      <c r="PFY9"/>
      <c r="PGA9"/>
      <c r="PGC9"/>
      <c r="PGE9"/>
      <c r="PGG9"/>
      <c r="PGI9"/>
      <c r="PGK9"/>
      <c r="PGM9"/>
      <c r="PGO9"/>
      <c r="PGQ9"/>
      <c r="PGS9"/>
      <c r="PGU9"/>
      <c r="PGW9"/>
      <c r="PGY9"/>
      <c r="PHA9"/>
      <c r="PHC9"/>
      <c r="PHE9"/>
      <c r="PHG9"/>
      <c r="PHI9"/>
      <c r="PHK9"/>
      <c r="PHM9"/>
      <c r="PHO9"/>
      <c r="PHQ9"/>
      <c r="PHS9"/>
      <c r="PHU9"/>
      <c r="PHW9"/>
      <c r="PHY9"/>
      <c r="PIA9"/>
      <c r="PIC9"/>
      <c r="PIE9"/>
      <c r="PIG9"/>
      <c r="PII9"/>
      <c r="PIK9"/>
      <c r="PIM9"/>
      <c r="PIO9"/>
      <c r="PIQ9"/>
      <c r="PIS9"/>
      <c r="PIU9"/>
      <c r="PIW9"/>
      <c r="PIY9"/>
      <c r="PJA9"/>
      <c r="PJC9"/>
      <c r="PJE9"/>
      <c r="PJG9"/>
      <c r="PJI9"/>
      <c r="PJK9"/>
      <c r="PJM9"/>
      <c r="PJO9"/>
      <c r="PJQ9"/>
      <c r="PJS9"/>
      <c r="PJU9"/>
      <c r="PJW9"/>
      <c r="PJY9"/>
      <c r="PKA9"/>
      <c r="PKC9"/>
      <c r="PKE9"/>
      <c r="PKG9"/>
      <c r="PKI9"/>
      <c r="PKK9"/>
      <c r="PKM9"/>
      <c r="PKO9"/>
      <c r="PKQ9"/>
      <c r="PKS9"/>
      <c r="PKU9"/>
      <c r="PKW9"/>
      <c r="PKY9"/>
      <c r="PLA9"/>
      <c r="PLC9"/>
      <c r="PLE9"/>
      <c r="PLG9"/>
      <c r="PLI9"/>
      <c r="PLK9"/>
      <c r="PLM9"/>
      <c r="PLO9"/>
      <c r="PLQ9"/>
      <c r="PLS9"/>
      <c r="PLU9"/>
      <c r="PLW9"/>
      <c r="PLY9"/>
      <c r="PMA9"/>
      <c r="PMC9"/>
      <c r="PME9"/>
      <c r="PMG9"/>
      <c r="PMI9"/>
      <c r="PMK9"/>
      <c r="PMM9"/>
      <c r="PMO9"/>
      <c r="PMQ9"/>
      <c r="PMS9"/>
      <c r="PMU9"/>
      <c r="PMW9"/>
      <c r="PMY9"/>
      <c r="PNA9"/>
      <c r="PNC9"/>
      <c r="PNE9"/>
      <c r="PNG9"/>
      <c r="PNI9"/>
      <c r="PNK9"/>
      <c r="PNM9"/>
      <c r="PNO9"/>
      <c r="PNQ9"/>
      <c r="PNS9"/>
      <c r="PNU9"/>
      <c r="PNW9"/>
      <c r="PNY9"/>
      <c r="POA9"/>
      <c r="POC9"/>
      <c r="POE9"/>
      <c r="POG9"/>
      <c r="POI9"/>
      <c r="POK9"/>
      <c r="POM9"/>
      <c r="POO9"/>
      <c r="POQ9"/>
      <c r="POS9"/>
      <c r="POU9"/>
      <c r="POW9"/>
      <c r="POY9"/>
      <c r="PPA9"/>
      <c r="PPC9"/>
      <c r="PPE9"/>
      <c r="PPG9"/>
      <c r="PPI9"/>
      <c r="PPK9"/>
      <c r="PPM9"/>
      <c r="PPO9"/>
      <c r="PPQ9"/>
      <c r="PPS9"/>
      <c r="PPU9"/>
      <c r="PPW9"/>
      <c r="PPY9"/>
      <c r="PQA9"/>
      <c r="PQC9"/>
      <c r="PQE9"/>
      <c r="PQG9"/>
      <c r="PQI9"/>
      <c r="PQK9"/>
      <c r="PQM9"/>
      <c r="PQO9"/>
      <c r="PQQ9"/>
      <c r="PQS9"/>
      <c r="PQU9"/>
      <c r="PQW9"/>
      <c r="PQY9"/>
      <c r="PRA9"/>
      <c r="PRC9"/>
      <c r="PRE9"/>
      <c r="PRG9"/>
      <c r="PRI9"/>
      <c r="PRK9"/>
      <c r="PRM9"/>
      <c r="PRO9"/>
      <c r="PRQ9"/>
      <c r="PRS9"/>
      <c r="PRU9"/>
      <c r="PRW9"/>
      <c r="PRY9"/>
      <c r="PSA9"/>
      <c r="PSC9"/>
      <c r="PSE9"/>
      <c r="PSG9"/>
      <c r="PSI9"/>
      <c r="PSK9"/>
      <c r="PSM9"/>
      <c r="PSO9"/>
      <c r="PSQ9"/>
      <c r="PSS9"/>
      <c r="PSU9"/>
      <c r="PSW9"/>
      <c r="PSY9"/>
      <c r="PTA9"/>
      <c r="PTC9"/>
      <c r="PTE9"/>
      <c r="PTG9"/>
      <c r="PTI9"/>
      <c r="PTK9"/>
      <c r="PTM9"/>
      <c r="PTO9"/>
      <c r="PTQ9"/>
      <c r="PTS9"/>
      <c r="PTU9"/>
      <c r="PTW9"/>
      <c r="PTY9"/>
      <c r="PUA9"/>
      <c r="PUC9"/>
      <c r="PUE9"/>
      <c r="PUG9"/>
      <c r="PUI9"/>
      <c r="PUK9"/>
      <c r="PUM9"/>
      <c r="PUO9"/>
      <c r="PUQ9"/>
      <c r="PUS9"/>
      <c r="PUU9"/>
      <c r="PUW9"/>
      <c r="PUY9"/>
      <c r="PVA9"/>
      <c r="PVC9"/>
      <c r="PVE9"/>
      <c r="PVG9"/>
      <c r="PVI9"/>
      <c r="PVK9"/>
      <c r="PVM9"/>
      <c r="PVO9"/>
      <c r="PVQ9"/>
      <c r="PVS9"/>
      <c r="PVU9"/>
      <c r="PVW9"/>
      <c r="PVY9"/>
      <c r="PWA9"/>
      <c r="PWC9"/>
      <c r="PWE9"/>
      <c r="PWG9"/>
      <c r="PWI9"/>
      <c r="PWK9"/>
      <c r="PWM9"/>
      <c r="PWO9"/>
      <c r="PWQ9"/>
      <c r="PWS9"/>
      <c r="PWU9"/>
      <c r="PWW9"/>
      <c r="PWY9"/>
      <c r="PXA9"/>
      <c r="PXC9"/>
      <c r="PXE9"/>
      <c r="PXG9"/>
      <c r="PXI9"/>
      <c r="PXK9"/>
      <c r="PXM9"/>
      <c r="PXO9"/>
      <c r="PXQ9"/>
      <c r="PXS9"/>
      <c r="PXU9"/>
      <c r="PXW9"/>
      <c r="PXY9"/>
      <c r="PYA9"/>
      <c r="PYC9"/>
      <c r="PYE9"/>
      <c r="PYG9"/>
      <c r="PYI9"/>
      <c r="PYK9"/>
      <c r="PYM9"/>
      <c r="PYO9"/>
      <c r="PYQ9"/>
      <c r="PYS9"/>
      <c r="PYU9"/>
      <c r="PYW9"/>
      <c r="PYY9"/>
      <c r="PZA9"/>
      <c r="PZC9"/>
      <c r="PZE9"/>
      <c r="PZG9"/>
      <c r="PZI9"/>
      <c r="PZK9"/>
      <c r="PZM9"/>
      <c r="PZO9"/>
      <c r="PZQ9"/>
      <c r="PZS9"/>
      <c r="PZU9"/>
      <c r="PZW9"/>
      <c r="PZY9"/>
      <c r="QAA9"/>
      <c r="QAC9"/>
      <c r="QAE9"/>
      <c r="QAG9"/>
      <c r="QAI9"/>
      <c r="QAK9"/>
      <c r="QAM9"/>
      <c r="QAO9"/>
      <c r="QAQ9"/>
      <c r="QAS9"/>
      <c r="QAU9"/>
      <c r="QAW9"/>
      <c r="QAY9"/>
      <c r="QBA9"/>
      <c r="QBC9"/>
      <c r="QBE9"/>
      <c r="QBG9"/>
      <c r="QBI9"/>
      <c r="QBK9"/>
      <c r="QBM9"/>
      <c r="QBO9"/>
      <c r="QBQ9"/>
      <c r="QBS9"/>
      <c r="QBU9"/>
      <c r="QBW9"/>
      <c r="QBY9"/>
      <c r="QCA9"/>
      <c r="QCC9"/>
      <c r="QCE9"/>
      <c r="QCG9"/>
      <c r="QCI9"/>
      <c r="QCK9"/>
      <c r="QCM9"/>
      <c r="QCO9"/>
      <c r="QCQ9"/>
      <c r="QCS9"/>
      <c r="QCU9"/>
      <c r="QCW9"/>
      <c r="QCY9"/>
      <c r="QDA9"/>
      <c r="QDC9"/>
      <c r="QDE9"/>
      <c r="QDG9"/>
      <c r="QDI9"/>
      <c r="QDK9"/>
      <c r="QDM9"/>
      <c r="QDO9"/>
      <c r="QDQ9"/>
      <c r="QDS9"/>
      <c r="QDU9"/>
      <c r="QDW9"/>
      <c r="QDY9"/>
      <c r="QEA9"/>
      <c r="QEC9"/>
      <c r="QEE9"/>
      <c r="QEG9"/>
      <c r="QEI9"/>
      <c r="QEK9"/>
      <c r="QEM9"/>
      <c r="QEO9"/>
      <c r="QEQ9"/>
      <c r="QES9"/>
      <c r="QEU9"/>
      <c r="QEW9"/>
      <c r="QEY9"/>
      <c r="QFA9"/>
      <c r="QFC9"/>
      <c r="QFE9"/>
      <c r="QFG9"/>
      <c r="QFI9"/>
      <c r="QFK9"/>
      <c r="QFM9"/>
      <c r="QFO9"/>
      <c r="QFQ9"/>
      <c r="QFS9"/>
      <c r="QFU9"/>
      <c r="QFW9"/>
      <c r="QFY9"/>
      <c r="QGA9"/>
      <c r="QGC9"/>
      <c r="QGE9"/>
      <c r="QGG9"/>
      <c r="QGI9"/>
      <c r="QGK9"/>
      <c r="QGM9"/>
      <c r="QGO9"/>
      <c r="QGQ9"/>
      <c r="QGS9"/>
      <c r="QGU9"/>
      <c r="QGW9"/>
      <c r="QGY9"/>
      <c r="QHA9"/>
      <c r="QHC9"/>
      <c r="QHE9"/>
      <c r="QHG9"/>
      <c r="QHI9"/>
      <c r="QHK9"/>
      <c r="QHM9"/>
      <c r="QHO9"/>
      <c r="QHQ9"/>
      <c r="QHS9"/>
      <c r="QHU9"/>
      <c r="QHW9"/>
      <c r="QHY9"/>
      <c r="QIA9"/>
      <c r="QIC9"/>
      <c r="QIE9"/>
      <c r="QIG9"/>
      <c r="QII9"/>
      <c r="QIK9"/>
      <c r="QIM9"/>
      <c r="QIO9"/>
      <c r="QIQ9"/>
      <c r="QIS9"/>
      <c r="QIU9"/>
      <c r="QIW9"/>
      <c r="QIY9"/>
      <c r="QJA9"/>
      <c r="QJC9"/>
      <c r="QJE9"/>
      <c r="QJG9"/>
      <c r="QJI9"/>
      <c r="QJK9"/>
      <c r="QJM9"/>
      <c r="QJO9"/>
      <c r="QJQ9"/>
      <c r="QJS9"/>
      <c r="QJU9"/>
      <c r="QJW9"/>
      <c r="QJY9"/>
      <c r="QKA9"/>
      <c r="QKC9"/>
      <c r="QKE9"/>
      <c r="QKG9"/>
      <c r="QKI9"/>
      <c r="QKK9"/>
      <c r="QKM9"/>
      <c r="QKO9"/>
      <c r="QKQ9"/>
      <c r="QKS9"/>
      <c r="QKU9"/>
      <c r="QKW9"/>
      <c r="QKY9"/>
      <c r="QLA9"/>
      <c r="QLC9"/>
      <c r="QLE9"/>
      <c r="QLG9"/>
      <c r="QLI9"/>
      <c r="QLK9"/>
      <c r="QLM9"/>
      <c r="QLO9"/>
      <c r="QLQ9"/>
      <c r="QLS9"/>
      <c r="QLU9"/>
      <c r="QLW9"/>
      <c r="QLY9"/>
      <c r="QMA9"/>
      <c r="QMC9"/>
      <c r="QME9"/>
      <c r="QMG9"/>
      <c r="QMI9"/>
      <c r="QMK9"/>
      <c r="QMM9"/>
      <c r="QMO9"/>
      <c r="QMQ9"/>
      <c r="QMS9"/>
      <c r="QMU9"/>
      <c r="QMW9"/>
      <c r="QMY9"/>
      <c r="QNA9"/>
      <c r="QNC9"/>
      <c r="QNE9"/>
      <c r="QNG9"/>
      <c r="QNI9"/>
      <c r="QNK9"/>
      <c r="QNM9"/>
      <c r="QNO9"/>
      <c r="QNQ9"/>
      <c r="QNS9"/>
      <c r="QNU9"/>
      <c r="QNW9"/>
      <c r="QNY9"/>
      <c r="QOA9"/>
      <c r="QOC9"/>
      <c r="QOE9"/>
      <c r="QOG9"/>
      <c r="QOI9"/>
      <c r="QOK9"/>
      <c r="QOM9"/>
      <c r="QOO9"/>
      <c r="QOQ9"/>
      <c r="QOS9"/>
      <c r="QOU9"/>
      <c r="QOW9"/>
      <c r="QOY9"/>
      <c r="QPA9"/>
      <c r="QPC9"/>
      <c r="QPE9"/>
      <c r="QPG9"/>
      <c r="QPI9"/>
      <c r="QPK9"/>
      <c r="QPM9"/>
      <c r="QPO9"/>
      <c r="QPQ9"/>
      <c r="QPS9"/>
      <c r="QPU9"/>
      <c r="QPW9"/>
      <c r="QPY9"/>
      <c r="QQA9"/>
      <c r="QQC9"/>
      <c r="QQE9"/>
      <c r="QQG9"/>
      <c r="QQI9"/>
      <c r="QQK9"/>
      <c r="QQM9"/>
      <c r="QQO9"/>
      <c r="QQQ9"/>
      <c r="QQS9"/>
      <c r="QQU9"/>
      <c r="QQW9"/>
      <c r="QQY9"/>
      <c r="QRA9"/>
      <c r="QRC9"/>
      <c r="QRE9"/>
      <c r="QRG9"/>
      <c r="QRI9"/>
      <c r="QRK9"/>
      <c r="QRM9"/>
      <c r="QRO9"/>
      <c r="QRQ9"/>
      <c r="QRS9"/>
      <c r="QRU9"/>
      <c r="QRW9"/>
      <c r="QRY9"/>
      <c r="QSA9"/>
      <c r="QSC9"/>
      <c r="QSE9"/>
      <c r="QSG9"/>
      <c r="QSI9"/>
      <c r="QSK9"/>
      <c r="QSM9"/>
      <c r="QSO9"/>
      <c r="QSQ9"/>
      <c r="QSS9"/>
      <c r="QSU9"/>
      <c r="QSW9"/>
      <c r="QSY9"/>
      <c r="QTA9"/>
      <c r="QTC9"/>
      <c r="QTE9"/>
      <c r="QTG9"/>
      <c r="QTI9"/>
      <c r="QTK9"/>
      <c r="QTM9"/>
      <c r="QTO9"/>
      <c r="QTQ9"/>
      <c r="QTS9"/>
      <c r="QTU9"/>
      <c r="QTW9"/>
      <c r="QTY9"/>
      <c r="QUA9"/>
      <c r="QUC9"/>
      <c r="QUE9"/>
      <c r="QUG9"/>
      <c r="QUI9"/>
      <c r="QUK9"/>
      <c r="QUM9"/>
      <c r="QUO9"/>
      <c r="QUQ9"/>
      <c r="QUS9"/>
      <c r="QUU9"/>
      <c r="QUW9"/>
      <c r="QUY9"/>
      <c r="QVA9"/>
      <c r="QVC9"/>
      <c r="QVE9"/>
      <c r="QVG9"/>
      <c r="QVI9"/>
      <c r="QVK9"/>
      <c r="QVM9"/>
      <c r="QVO9"/>
      <c r="QVQ9"/>
      <c r="QVS9"/>
      <c r="QVU9"/>
      <c r="QVW9"/>
      <c r="QVY9"/>
      <c r="QWA9"/>
      <c r="QWC9"/>
      <c r="QWE9"/>
      <c r="QWG9"/>
      <c r="QWI9"/>
      <c r="QWK9"/>
      <c r="QWM9"/>
      <c r="QWO9"/>
      <c r="QWQ9"/>
      <c r="QWS9"/>
      <c r="QWU9"/>
      <c r="QWW9"/>
      <c r="QWY9"/>
      <c r="QXA9"/>
      <c r="QXC9"/>
      <c r="QXE9"/>
      <c r="QXG9"/>
      <c r="QXI9"/>
      <c r="QXK9"/>
      <c r="QXM9"/>
      <c r="QXO9"/>
      <c r="QXQ9"/>
      <c r="QXS9"/>
      <c r="QXU9"/>
      <c r="QXW9"/>
      <c r="QXY9"/>
      <c r="QYA9"/>
      <c r="QYC9"/>
      <c r="QYE9"/>
      <c r="QYG9"/>
      <c r="QYI9"/>
      <c r="QYK9"/>
      <c r="QYM9"/>
      <c r="QYO9"/>
      <c r="QYQ9"/>
      <c r="QYS9"/>
      <c r="QYU9"/>
      <c r="QYW9"/>
      <c r="QYY9"/>
      <c r="QZA9"/>
      <c r="QZC9"/>
      <c r="QZE9"/>
      <c r="QZG9"/>
      <c r="QZI9"/>
      <c r="QZK9"/>
      <c r="QZM9"/>
      <c r="QZO9"/>
      <c r="QZQ9"/>
      <c r="QZS9"/>
      <c r="QZU9"/>
      <c r="QZW9"/>
      <c r="QZY9"/>
      <c r="RAA9"/>
      <c r="RAC9"/>
      <c r="RAE9"/>
      <c r="RAG9"/>
      <c r="RAI9"/>
      <c r="RAK9"/>
      <c r="RAM9"/>
      <c r="RAO9"/>
      <c r="RAQ9"/>
      <c r="RAS9"/>
      <c r="RAU9"/>
      <c r="RAW9"/>
      <c r="RAY9"/>
      <c r="RBA9"/>
      <c r="RBC9"/>
      <c r="RBE9"/>
      <c r="RBG9"/>
      <c r="RBI9"/>
      <c r="RBK9"/>
      <c r="RBM9"/>
      <c r="RBO9"/>
      <c r="RBQ9"/>
      <c r="RBS9"/>
      <c r="RBU9"/>
      <c r="RBW9"/>
      <c r="RBY9"/>
      <c r="RCA9"/>
      <c r="RCC9"/>
      <c r="RCE9"/>
      <c r="RCG9"/>
      <c r="RCI9"/>
      <c r="RCK9"/>
      <c r="RCM9"/>
      <c r="RCO9"/>
      <c r="RCQ9"/>
      <c r="RCS9"/>
      <c r="RCU9"/>
      <c r="RCW9"/>
      <c r="RCY9"/>
      <c r="RDA9"/>
      <c r="RDC9"/>
      <c r="RDE9"/>
      <c r="RDG9"/>
      <c r="RDI9"/>
      <c r="RDK9"/>
      <c r="RDM9"/>
      <c r="RDO9"/>
      <c r="RDQ9"/>
      <c r="RDS9"/>
      <c r="RDU9"/>
      <c r="RDW9"/>
      <c r="RDY9"/>
      <c r="REA9"/>
      <c r="REC9"/>
      <c r="REE9"/>
      <c r="REG9"/>
      <c r="REI9"/>
      <c r="REK9"/>
      <c r="REM9"/>
      <c r="REO9"/>
      <c r="REQ9"/>
      <c r="RES9"/>
      <c r="REU9"/>
      <c r="REW9"/>
      <c r="REY9"/>
      <c r="RFA9"/>
      <c r="RFC9"/>
      <c r="RFE9"/>
      <c r="RFG9"/>
      <c r="RFI9"/>
      <c r="RFK9"/>
      <c r="RFM9"/>
      <c r="RFO9"/>
      <c r="RFQ9"/>
      <c r="RFS9"/>
      <c r="RFU9"/>
      <c r="RFW9"/>
      <c r="RFY9"/>
      <c r="RGA9"/>
      <c r="RGC9"/>
      <c r="RGE9"/>
      <c r="RGG9"/>
      <c r="RGI9"/>
      <c r="RGK9"/>
      <c r="RGM9"/>
      <c r="RGO9"/>
      <c r="RGQ9"/>
      <c r="RGS9"/>
      <c r="RGU9"/>
      <c r="RGW9"/>
      <c r="RGY9"/>
      <c r="RHA9"/>
      <c r="RHC9"/>
      <c r="RHE9"/>
      <c r="RHG9"/>
      <c r="RHI9"/>
      <c r="RHK9"/>
      <c r="RHM9"/>
      <c r="RHO9"/>
      <c r="RHQ9"/>
      <c r="RHS9"/>
      <c r="RHU9"/>
      <c r="RHW9"/>
      <c r="RHY9"/>
      <c r="RIA9"/>
      <c r="RIC9"/>
      <c r="RIE9"/>
      <c r="RIG9"/>
      <c r="RII9"/>
      <c r="RIK9"/>
      <c r="RIM9"/>
      <c r="RIO9"/>
      <c r="RIQ9"/>
      <c r="RIS9"/>
      <c r="RIU9"/>
      <c r="RIW9"/>
      <c r="RIY9"/>
      <c r="RJA9"/>
      <c r="RJC9"/>
      <c r="RJE9"/>
      <c r="RJG9"/>
      <c r="RJI9"/>
      <c r="RJK9"/>
      <c r="RJM9"/>
      <c r="RJO9"/>
      <c r="RJQ9"/>
      <c r="RJS9"/>
      <c r="RJU9"/>
      <c r="RJW9"/>
      <c r="RJY9"/>
      <c r="RKA9"/>
      <c r="RKC9"/>
      <c r="RKE9"/>
      <c r="RKG9"/>
      <c r="RKI9"/>
      <c r="RKK9"/>
      <c r="RKM9"/>
      <c r="RKO9"/>
      <c r="RKQ9"/>
      <c r="RKS9"/>
      <c r="RKU9"/>
      <c r="RKW9"/>
      <c r="RKY9"/>
      <c r="RLA9"/>
      <c r="RLC9"/>
      <c r="RLE9"/>
      <c r="RLG9"/>
      <c r="RLI9"/>
      <c r="RLK9"/>
      <c r="RLM9"/>
      <c r="RLO9"/>
      <c r="RLQ9"/>
      <c r="RLS9"/>
      <c r="RLU9"/>
      <c r="RLW9"/>
      <c r="RLY9"/>
      <c r="RMA9"/>
      <c r="RMC9"/>
      <c r="RME9"/>
      <c r="RMG9"/>
      <c r="RMI9"/>
      <c r="RMK9"/>
      <c r="RMM9"/>
      <c r="RMO9"/>
      <c r="RMQ9"/>
      <c r="RMS9"/>
      <c r="RMU9"/>
      <c r="RMW9"/>
      <c r="RMY9"/>
      <c r="RNA9"/>
      <c r="RNC9"/>
      <c r="RNE9"/>
      <c r="RNG9"/>
      <c r="RNI9"/>
      <c r="RNK9"/>
      <c r="RNM9"/>
      <c r="RNO9"/>
      <c r="RNQ9"/>
      <c r="RNS9"/>
      <c r="RNU9"/>
      <c r="RNW9"/>
      <c r="RNY9"/>
      <c r="ROA9"/>
      <c r="ROC9"/>
      <c r="ROE9"/>
      <c r="ROG9"/>
      <c r="ROI9"/>
      <c r="ROK9"/>
      <c r="ROM9"/>
      <c r="ROO9"/>
      <c r="ROQ9"/>
      <c r="ROS9"/>
      <c r="ROU9"/>
      <c r="ROW9"/>
      <c r="ROY9"/>
      <c r="RPA9"/>
      <c r="RPC9"/>
      <c r="RPE9"/>
      <c r="RPG9"/>
      <c r="RPI9"/>
      <c r="RPK9"/>
      <c r="RPM9"/>
      <c r="RPO9"/>
      <c r="RPQ9"/>
      <c r="RPS9"/>
      <c r="RPU9"/>
      <c r="RPW9"/>
      <c r="RPY9"/>
      <c r="RQA9"/>
      <c r="RQC9"/>
      <c r="RQE9"/>
      <c r="RQG9"/>
      <c r="RQI9"/>
      <c r="RQK9"/>
      <c r="RQM9"/>
      <c r="RQO9"/>
      <c r="RQQ9"/>
      <c r="RQS9"/>
      <c r="RQU9"/>
      <c r="RQW9"/>
      <c r="RQY9"/>
      <c r="RRA9"/>
      <c r="RRC9"/>
      <c r="RRE9"/>
      <c r="RRG9"/>
      <c r="RRI9"/>
      <c r="RRK9"/>
      <c r="RRM9"/>
      <c r="RRO9"/>
      <c r="RRQ9"/>
      <c r="RRS9"/>
      <c r="RRU9"/>
      <c r="RRW9"/>
      <c r="RRY9"/>
      <c r="RSA9"/>
      <c r="RSC9"/>
      <c r="RSE9"/>
      <c r="RSG9"/>
      <c r="RSI9"/>
      <c r="RSK9"/>
      <c r="RSM9"/>
      <c r="RSO9"/>
      <c r="RSQ9"/>
      <c r="RSS9"/>
      <c r="RSU9"/>
      <c r="RSW9"/>
      <c r="RSY9"/>
      <c r="RTA9"/>
      <c r="RTC9"/>
      <c r="RTE9"/>
      <c r="RTG9"/>
      <c r="RTI9"/>
      <c r="RTK9"/>
      <c r="RTM9"/>
      <c r="RTO9"/>
      <c r="RTQ9"/>
      <c r="RTS9"/>
      <c r="RTU9"/>
      <c r="RTW9"/>
      <c r="RTY9"/>
      <c r="RUA9"/>
      <c r="RUC9"/>
      <c r="RUE9"/>
      <c r="RUG9"/>
      <c r="RUI9"/>
      <c r="RUK9"/>
      <c r="RUM9"/>
      <c r="RUO9"/>
      <c r="RUQ9"/>
      <c r="RUS9"/>
      <c r="RUU9"/>
      <c r="RUW9"/>
      <c r="RUY9"/>
      <c r="RVA9"/>
      <c r="RVC9"/>
      <c r="RVE9"/>
      <c r="RVG9"/>
      <c r="RVI9"/>
      <c r="RVK9"/>
      <c r="RVM9"/>
      <c r="RVO9"/>
      <c r="RVQ9"/>
      <c r="RVS9"/>
      <c r="RVU9"/>
      <c r="RVW9"/>
      <c r="RVY9"/>
      <c r="RWA9"/>
      <c r="RWC9"/>
      <c r="RWE9"/>
      <c r="RWG9"/>
      <c r="RWI9"/>
      <c r="RWK9"/>
      <c r="RWM9"/>
      <c r="RWO9"/>
      <c r="RWQ9"/>
      <c r="RWS9"/>
      <c r="RWU9"/>
      <c r="RWW9"/>
      <c r="RWY9"/>
      <c r="RXA9"/>
      <c r="RXC9"/>
      <c r="RXE9"/>
      <c r="RXG9"/>
      <c r="RXI9"/>
      <c r="RXK9"/>
      <c r="RXM9"/>
      <c r="RXO9"/>
      <c r="RXQ9"/>
      <c r="RXS9"/>
      <c r="RXU9"/>
      <c r="RXW9"/>
      <c r="RXY9"/>
      <c r="RYA9"/>
      <c r="RYC9"/>
      <c r="RYE9"/>
      <c r="RYG9"/>
      <c r="RYI9"/>
      <c r="RYK9"/>
      <c r="RYM9"/>
      <c r="RYO9"/>
      <c r="RYQ9"/>
      <c r="RYS9"/>
      <c r="RYU9"/>
      <c r="RYW9"/>
      <c r="RYY9"/>
      <c r="RZA9"/>
      <c r="RZC9"/>
      <c r="RZE9"/>
      <c r="RZG9"/>
      <c r="RZI9"/>
      <c r="RZK9"/>
      <c r="RZM9"/>
      <c r="RZO9"/>
      <c r="RZQ9"/>
      <c r="RZS9"/>
      <c r="RZU9"/>
      <c r="RZW9"/>
      <c r="RZY9"/>
      <c r="SAA9"/>
      <c r="SAC9"/>
      <c r="SAE9"/>
      <c r="SAG9"/>
      <c r="SAI9"/>
      <c r="SAK9"/>
      <c r="SAM9"/>
      <c r="SAO9"/>
      <c r="SAQ9"/>
      <c r="SAS9"/>
      <c r="SAU9"/>
      <c r="SAW9"/>
      <c r="SAY9"/>
      <c r="SBA9"/>
      <c r="SBC9"/>
      <c r="SBE9"/>
      <c r="SBG9"/>
      <c r="SBI9"/>
      <c r="SBK9"/>
      <c r="SBM9"/>
      <c r="SBO9"/>
      <c r="SBQ9"/>
      <c r="SBS9"/>
      <c r="SBU9"/>
      <c r="SBW9"/>
      <c r="SBY9"/>
      <c r="SCA9"/>
      <c r="SCC9"/>
      <c r="SCE9"/>
      <c r="SCG9"/>
      <c r="SCI9"/>
      <c r="SCK9"/>
      <c r="SCM9"/>
      <c r="SCO9"/>
      <c r="SCQ9"/>
      <c r="SCS9"/>
      <c r="SCU9"/>
      <c r="SCW9"/>
      <c r="SCY9"/>
      <c r="SDA9"/>
      <c r="SDC9"/>
      <c r="SDE9"/>
      <c r="SDG9"/>
      <c r="SDI9"/>
      <c r="SDK9"/>
      <c r="SDM9"/>
      <c r="SDO9"/>
      <c r="SDQ9"/>
      <c r="SDS9"/>
      <c r="SDU9"/>
      <c r="SDW9"/>
      <c r="SDY9"/>
      <c r="SEA9"/>
      <c r="SEC9"/>
      <c r="SEE9"/>
      <c r="SEG9"/>
      <c r="SEI9"/>
      <c r="SEK9"/>
      <c r="SEM9"/>
      <c r="SEO9"/>
      <c r="SEQ9"/>
      <c r="SES9"/>
      <c r="SEU9"/>
      <c r="SEW9"/>
      <c r="SEY9"/>
      <c r="SFA9"/>
      <c r="SFC9"/>
      <c r="SFE9"/>
      <c r="SFG9"/>
      <c r="SFI9"/>
      <c r="SFK9"/>
      <c r="SFM9"/>
      <c r="SFO9"/>
      <c r="SFQ9"/>
      <c r="SFS9"/>
      <c r="SFU9"/>
      <c r="SFW9"/>
      <c r="SFY9"/>
      <c r="SGA9"/>
      <c r="SGC9"/>
      <c r="SGE9"/>
      <c r="SGG9"/>
      <c r="SGI9"/>
      <c r="SGK9"/>
      <c r="SGM9"/>
      <c r="SGO9"/>
      <c r="SGQ9"/>
      <c r="SGS9"/>
      <c r="SGU9"/>
      <c r="SGW9"/>
      <c r="SGY9"/>
      <c r="SHA9"/>
      <c r="SHC9"/>
      <c r="SHE9"/>
      <c r="SHG9"/>
      <c r="SHI9"/>
      <c r="SHK9"/>
      <c r="SHM9"/>
      <c r="SHO9"/>
      <c r="SHQ9"/>
      <c r="SHS9"/>
      <c r="SHU9"/>
      <c r="SHW9"/>
      <c r="SHY9"/>
      <c r="SIA9"/>
      <c r="SIC9"/>
      <c r="SIE9"/>
      <c r="SIG9"/>
      <c r="SII9"/>
      <c r="SIK9"/>
      <c r="SIM9"/>
      <c r="SIO9"/>
      <c r="SIQ9"/>
      <c r="SIS9"/>
      <c r="SIU9"/>
      <c r="SIW9"/>
      <c r="SIY9"/>
      <c r="SJA9"/>
      <c r="SJC9"/>
      <c r="SJE9"/>
      <c r="SJG9"/>
      <c r="SJI9"/>
      <c r="SJK9"/>
      <c r="SJM9"/>
      <c r="SJO9"/>
      <c r="SJQ9"/>
      <c r="SJS9"/>
      <c r="SJU9"/>
      <c r="SJW9"/>
      <c r="SJY9"/>
      <c r="SKA9"/>
      <c r="SKC9"/>
      <c r="SKE9"/>
      <c r="SKG9"/>
      <c r="SKI9"/>
      <c r="SKK9"/>
      <c r="SKM9"/>
      <c r="SKO9"/>
      <c r="SKQ9"/>
      <c r="SKS9"/>
      <c r="SKU9"/>
      <c r="SKW9"/>
      <c r="SKY9"/>
      <c r="SLA9"/>
      <c r="SLC9"/>
      <c r="SLE9"/>
      <c r="SLG9"/>
      <c r="SLI9"/>
      <c r="SLK9"/>
      <c r="SLM9"/>
      <c r="SLO9"/>
      <c r="SLQ9"/>
      <c r="SLS9"/>
      <c r="SLU9"/>
      <c r="SLW9"/>
      <c r="SLY9"/>
      <c r="SMA9"/>
      <c r="SMC9"/>
      <c r="SME9"/>
      <c r="SMG9"/>
      <c r="SMI9"/>
      <c r="SMK9"/>
      <c r="SMM9"/>
      <c r="SMO9"/>
      <c r="SMQ9"/>
      <c r="SMS9"/>
      <c r="SMU9"/>
      <c r="SMW9"/>
      <c r="SMY9"/>
      <c r="SNA9"/>
      <c r="SNC9"/>
      <c r="SNE9"/>
      <c r="SNG9"/>
      <c r="SNI9"/>
      <c r="SNK9"/>
      <c r="SNM9"/>
      <c r="SNO9"/>
      <c r="SNQ9"/>
      <c r="SNS9"/>
      <c r="SNU9"/>
      <c r="SNW9"/>
      <c r="SNY9"/>
      <c r="SOA9"/>
      <c r="SOC9"/>
      <c r="SOE9"/>
      <c r="SOG9"/>
      <c r="SOI9"/>
      <c r="SOK9"/>
      <c r="SOM9"/>
      <c r="SOO9"/>
      <c r="SOQ9"/>
      <c r="SOS9"/>
      <c r="SOU9"/>
      <c r="SOW9"/>
      <c r="SOY9"/>
      <c r="SPA9"/>
      <c r="SPC9"/>
      <c r="SPE9"/>
      <c r="SPG9"/>
      <c r="SPI9"/>
      <c r="SPK9"/>
      <c r="SPM9"/>
      <c r="SPO9"/>
      <c r="SPQ9"/>
      <c r="SPS9"/>
      <c r="SPU9"/>
      <c r="SPW9"/>
      <c r="SPY9"/>
      <c r="SQA9"/>
      <c r="SQC9"/>
      <c r="SQE9"/>
      <c r="SQG9"/>
      <c r="SQI9"/>
      <c r="SQK9"/>
      <c r="SQM9"/>
      <c r="SQO9"/>
      <c r="SQQ9"/>
      <c r="SQS9"/>
      <c r="SQU9"/>
      <c r="SQW9"/>
      <c r="SQY9"/>
      <c r="SRA9"/>
      <c r="SRC9"/>
      <c r="SRE9"/>
      <c r="SRG9"/>
      <c r="SRI9"/>
      <c r="SRK9"/>
      <c r="SRM9"/>
      <c r="SRO9"/>
      <c r="SRQ9"/>
      <c r="SRS9"/>
      <c r="SRU9"/>
      <c r="SRW9"/>
      <c r="SRY9"/>
      <c r="SSA9"/>
      <c r="SSC9"/>
      <c r="SSE9"/>
      <c r="SSG9"/>
      <c r="SSI9"/>
      <c r="SSK9"/>
      <c r="SSM9"/>
      <c r="SSO9"/>
      <c r="SSQ9"/>
      <c r="SSS9"/>
      <c r="SSU9"/>
      <c r="SSW9"/>
      <c r="SSY9"/>
      <c r="STA9"/>
      <c r="STC9"/>
      <c r="STE9"/>
      <c r="STG9"/>
      <c r="STI9"/>
      <c r="STK9"/>
      <c r="STM9"/>
      <c r="STO9"/>
      <c r="STQ9"/>
      <c r="STS9"/>
      <c r="STU9"/>
      <c r="STW9"/>
      <c r="STY9"/>
      <c r="SUA9"/>
      <c r="SUC9"/>
      <c r="SUE9"/>
      <c r="SUG9"/>
      <c r="SUI9"/>
      <c r="SUK9"/>
      <c r="SUM9"/>
      <c r="SUO9"/>
      <c r="SUQ9"/>
      <c r="SUS9"/>
      <c r="SUU9"/>
      <c r="SUW9"/>
      <c r="SUY9"/>
      <c r="SVA9"/>
      <c r="SVC9"/>
      <c r="SVE9"/>
      <c r="SVG9"/>
      <c r="SVI9"/>
      <c r="SVK9"/>
      <c r="SVM9"/>
      <c r="SVO9"/>
      <c r="SVQ9"/>
      <c r="SVS9"/>
      <c r="SVU9"/>
      <c r="SVW9"/>
      <c r="SVY9"/>
      <c r="SWA9"/>
      <c r="SWC9"/>
      <c r="SWE9"/>
      <c r="SWG9"/>
      <c r="SWI9"/>
      <c r="SWK9"/>
      <c r="SWM9"/>
      <c r="SWO9"/>
      <c r="SWQ9"/>
      <c r="SWS9"/>
      <c r="SWU9"/>
      <c r="SWW9"/>
      <c r="SWY9"/>
      <c r="SXA9"/>
      <c r="SXC9"/>
      <c r="SXE9"/>
      <c r="SXG9"/>
      <c r="SXI9"/>
      <c r="SXK9"/>
      <c r="SXM9"/>
      <c r="SXO9"/>
      <c r="SXQ9"/>
      <c r="SXS9"/>
      <c r="SXU9"/>
      <c r="SXW9"/>
      <c r="SXY9"/>
      <c r="SYA9"/>
      <c r="SYC9"/>
      <c r="SYE9"/>
      <c r="SYG9"/>
      <c r="SYI9"/>
      <c r="SYK9"/>
      <c r="SYM9"/>
      <c r="SYO9"/>
      <c r="SYQ9"/>
      <c r="SYS9"/>
      <c r="SYU9"/>
      <c r="SYW9"/>
      <c r="SYY9"/>
      <c r="SZA9"/>
      <c r="SZC9"/>
      <c r="SZE9"/>
      <c r="SZG9"/>
      <c r="SZI9"/>
      <c r="SZK9"/>
      <c r="SZM9"/>
      <c r="SZO9"/>
      <c r="SZQ9"/>
      <c r="SZS9"/>
      <c r="SZU9"/>
      <c r="SZW9"/>
      <c r="SZY9"/>
      <c r="TAA9"/>
      <c r="TAC9"/>
      <c r="TAE9"/>
      <c r="TAG9"/>
      <c r="TAI9"/>
      <c r="TAK9"/>
      <c r="TAM9"/>
      <c r="TAO9"/>
      <c r="TAQ9"/>
      <c r="TAS9"/>
      <c r="TAU9"/>
      <c r="TAW9"/>
      <c r="TAY9"/>
      <c r="TBA9"/>
      <c r="TBC9"/>
      <c r="TBE9"/>
      <c r="TBG9"/>
      <c r="TBI9"/>
      <c r="TBK9"/>
      <c r="TBM9"/>
      <c r="TBO9"/>
      <c r="TBQ9"/>
      <c r="TBS9"/>
      <c r="TBU9"/>
      <c r="TBW9"/>
      <c r="TBY9"/>
      <c r="TCA9"/>
      <c r="TCC9"/>
      <c r="TCE9"/>
      <c r="TCG9"/>
      <c r="TCI9"/>
      <c r="TCK9"/>
      <c r="TCM9"/>
      <c r="TCO9"/>
      <c r="TCQ9"/>
      <c r="TCS9"/>
      <c r="TCU9"/>
      <c r="TCW9"/>
      <c r="TCY9"/>
      <c r="TDA9"/>
      <c r="TDC9"/>
      <c r="TDE9"/>
      <c r="TDG9"/>
      <c r="TDI9"/>
      <c r="TDK9"/>
      <c r="TDM9"/>
      <c r="TDO9"/>
      <c r="TDQ9"/>
      <c r="TDS9"/>
      <c r="TDU9"/>
      <c r="TDW9"/>
      <c r="TDY9"/>
      <c r="TEA9"/>
      <c r="TEC9"/>
      <c r="TEE9"/>
      <c r="TEG9"/>
      <c r="TEI9"/>
      <c r="TEK9"/>
      <c r="TEM9"/>
      <c r="TEO9"/>
      <c r="TEQ9"/>
      <c r="TES9"/>
      <c r="TEU9"/>
      <c r="TEW9"/>
      <c r="TEY9"/>
      <c r="TFA9"/>
      <c r="TFC9"/>
      <c r="TFE9"/>
      <c r="TFG9"/>
      <c r="TFI9"/>
      <c r="TFK9"/>
      <c r="TFM9"/>
      <c r="TFO9"/>
      <c r="TFQ9"/>
      <c r="TFS9"/>
      <c r="TFU9"/>
      <c r="TFW9"/>
      <c r="TFY9"/>
      <c r="TGA9"/>
      <c r="TGC9"/>
      <c r="TGE9"/>
      <c r="TGG9"/>
      <c r="TGI9"/>
      <c r="TGK9"/>
      <c r="TGM9"/>
      <c r="TGO9"/>
      <c r="TGQ9"/>
      <c r="TGS9"/>
      <c r="TGU9"/>
      <c r="TGW9"/>
      <c r="TGY9"/>
      <c r="THA9"/>
      <c r="THC9"/>
      <c r="THE9"/>
      <c r="THG9"/>
      <c r="THI9"/>
      <c r="THK9"/>
      <c r="THM9"/>
      <c r="THO9"/>
      <c r="THQ9"/>
      <c r="THS9"/>
      <c r="THU9"/>
      <c r="THW9"/>
      <c r="THY9"/>
      <c r="TIA9"/>
      <c r="TIC9"/>
      <c r="TIE9"/>
      <c r="TIG9"/>
      <c r="TII9"/>
      <c r="TIK9"/>
      <c r="TIM9"/>
      <c r="TIO9"/>
      <c r="TIQ9"/>
      <c r="TIS9"/>
      <c r="TIU9"/>
      <c r="TIW9"/>
      <c r="TIY9"/>
      <c r="TJA9"/>
      <c r="TJC9"/>
      <c r="TJE9"/>
      <c r="TJG9"/>
      <c r="TJI9"/>
      <c r="TJK9"/>
      <c r="TJM9"/>
      <c r="TJO9"/>
      <c r="TJQ9"/>
      <c r="TJS9"/>
      <c r="TJU9"/>
      <c r="TJW9"/>
      <c r="TJY9"/>
      <c r="TKA9"/>
      <c r="TKC9"/>
      <c r="TKE9"/>
      <c r="TKG9"/>
      <c r="TKI9"/>
      <c r="TKK9"/>
      <c r="TKM9"/>
      <c r="TKO9"/>
      <c r="TKQ9"/>
      <c r="TKS9"/>
      <c r="TKU9"/>
      <c r="TKW9"/>
      <c r="TKY9"/>
      <c r="TLA9"/>
      <c r="TLC9"/>
      <c r="TLE9"/>
      <c r="TLG9"/>
      <c r="TLI9"/>
      <c r="TLK9"/>
      <c r="TLM9"/>
      <c r="TLO9"/>
      <c r="TLQ9"/>
      <c r="TLS9"/>
      <c r="TLU9"/>
      <c r="TLW9"/>
      <c r="TLY9"/>
      <c r="TMA9"/>
      <c r="TMC9"/>
      <c r="TME9"/>
      <c r="TMG9"/>
      <c r="TMI9"/>
      <c r="TMK9"/>
      <c r="TMM9"/>
      <c r="TMO9"/>
      <c r="TMQ9"/>
      <c r="TMS9"/>
      <c r="TMU9"/>
      <c r="TMW9"/>
      <c r="TMY9"/>
      <c r="TNA9"/>
      <c r="TNC9"/>
      <c r="TNE9"/>
      <c r="TNG9"/>
      <c r="TNI9"/>
      <c r="TNK9"/>
      <c r="TNM9"/>
      <c r="TNO9"/>
      <c r="TNQ9"/>
      <c r="TNS9"/>
      <c r="TNU9"/>
      <c r="TNW9"/>
      <c r="TNY9"/>
      <c r="TOA9"/>
      <c r="TOC9"/>
      <c r="TOE9"/>
      <c r="TOG9"/>
      <c r="TOI9"/>
      <c r="TOK9"/>
      <c r="TOM9"/>
      <c r="TOO9"/>
      <c r="TOQ9"/>
      <c r="TOS9"/>
      <c r="TOU9"/>
      <c r="TOW9"/>
      <c r="TOY9"/>
      <c r="TPA9"/>
      <c r="TPC9"/>
      <c r="TPE9"/>
      <c r="TPG9"/>
      <c r="TPI9"/>
      <c r="TPK9"/>
      <c r="TPM9"/>
      <c r="TPO9"/>
      <c r="TPQ9"/>
      <c r="TPS9"/>
      <c r="TPU9"/>
      <c r="TPW9"/>
      <c r="TPY9"/>
      <c r="TQA9"/>
      <c r="TQC9"/>
      <c r="TQE9"/>
      <c r="TQG9"/>
      <c r="TQI9"/>
      <c r="TQK9"/>
      <c r="TQM9"/>
      <c r="TQO9"/>
      <c r="TQQ9"/>
      <c r="TQS9"/>
      <c r="TQU9"/>
      <c r="TQW9"/>
      <c r="TQY9"/>
      <c r="TRA9"/>
      <c r="TRC9"/>
      <c r="TRE9"/>
      <c r="TRG9"/>
      <c r="TRI9"/>
      <c r="TRK9"/>
      <c r="TRM9"/>
      <c r="TRO9"/>
      <c r="TRQ9"/>
      <c r="TRS9"/>
      <c r="TRU9"/>
      <c r="TRW9"/>
      <c r="TRY9"/>
      <c r="TSA9"/>
      <c r="TSC9"/>
      <c r="TSE9"/>
      <c r="TSG9"/>
      <c r="TSI9"/>
      <c r="TSK9"/>
      <c r="TSM9"/>
      <c r="TSO9"/>
      <c r="TSQ9"/>
      <c r="TSS9"/>
      <c r="TSU9"/>
      <c r="TSW9"/>
      <c r="TSY9"/>
      <c r="TTA9"/>
      <c r="TTC9"/>
      <c r="TTE9"/>
      <c r="TTG9"/>
      <c r="TTI9"/>
      <c r="TTK9"/>
      <c r="TTM9"/>
      <c r="TTO9"/>
      <c r="TTQ9"/>
      <c r="TTS9"/>
      <c r="TTU9"/>
      <c r="TTW9"/>
      <c r="TTY9"/>
      <c r="TUA9"/>
      <c r="TUC9"/>
      <c r="TUE9"/>
      <c r="TUG9"/>
      <c r="TUI9"/>
      <c r="TUK9"/>
      <c r="TUM9"/>
      <c r="TUO9"/>
      <c r="TUQ9"/>
      <c r="TUS9"/>
      <c r="TUU9"/>
      <c r="TUW9"/>
      <c r="TUY9"/>
      <c r="TVA9"/>
      <c r="TVC9"/>
      <c r="TVE9"/>
      <c r="TVG9"/>
      <c r="TVI9"/>
      <c r="TVK9"/>
      <c r="TVM9"/>
      <c r="TVO9"/>
      <c r="TVQ9"/>
      <c r="TVS9"/>
      <c r="TVU9"/>
      <c r="TVW9"/>
      <c r="TVY9"/>
      <c r="TWA9"/>
      <c r="TWC9"/>
      <c r="TWE9"/>
      <c r="TWG9"/>
      <c r="TWI9"/>
      <c r="TWK9"/>
      <c r="TWM9"/>
      <c r="TWO9"/>
      <c r="TWQ9"/>
      <c r="TWS9"/>
      <c r="TWU9"/>
      <c r="TWW9"/>
      <c r="TWY9"/>
      <c r="TXA9"/>
      <c r="TXC9"/>
      <c r="TXE9"/>
      <c r="TXG9"/>
      <c r="TXI9"/>
      <c r="TXK9"/>
      <c r="TXM9"/>
      <c r="TXO9"/>
      <c r="TXQ9"/>
      <c r="TXS9"/>
      <c r="TXU9"/>
      <c r="TXW9"/>
      <c r="TXY9"/>
      <c r="TYA9"/>
      <c r="TYC9"/>
      <c r="TYE9"/>
      <c r="TYG9"/>
      <c r="TYI9"/>
      <c r="TYK9"/>
      <c r="TYM9"/>
      <c r="TYO9"/>
      <c r="TYQ9"/>
      <c r="TYS9"/>
      <c r="TYU9"/>
      <c r="TYW9"/>
      <c r="TYY9"/>
      <c r="TZA9"/>
      <c r="TZC9"/>
      <c r="TZE9"/>
      <c r="TZG9"/>
      <c r="TZI9"/>
      <c r="TZK9"/>
      <c r="TZM9"/>
      <c r="TZO9"/>
      <c r="TZQ9"/>
      <c r="TZS9"/>
      <c r="TZU9"/>
      <c r="TZW9"/>
      <c r="TZY9"/>
      <c r="UAA9"/>
      <c r="UAC9"/>
      <c r="UAE9"/>
      <c r="UAG9"/>
      <c r="UAI9"/>
      <c r="UAK9"/>
      <c r="UAM9"/>
      <c r="UAO9"/>
      <c r="UAQ9"/>
      <c r="UAS9"/>
      <c r="UAU9"/>
      <c r="UAW9"/>
      <c r="UAY9"/>
      <c r="UBA9"/>
      <c r="UBC9"/>
      <c r="UBE9"/>
      <c r="UBG9"/>
      <c r="UBI9"/>
      <c r="UBK9"/>
      <c r="UBM9"/>
      <c r="UBO9"/>
      <c r="UBQ9"/>
      <c r="UBS9"/>
      <c r="UBU9"/>
      <c r="UBW9"/>
      <c r="UBY9"/>
      <c r="UCA9"/>
      <c r="UCC9"/>
      <c r="UCE9"/>
      <c r="UCG9"/>
      <c r="UCI9"/>
      <c r="UCK9"/>
      <c r="UCM9"/>
      <c r="UCO9"/>
      <c r="UCQ9"/>
      <c r="UCS9"/>
      <c r="UCU9"/>
      <c r="UCW9"/>
      <c r="UCY9"/>
      <c r="UDA9"/>
      <c r="UDC9"/>
      <c r="UDE9"/>
      <c r="UDG9"/>
      <c r="UDI9"/>
      <c r="UDK9"/>
      <c r="UDM9"/>
      <c r="UDO9"/>
      <c r="UDQ9"/>
      <c r="UDS9"/>
      <c r="UDU9"/>
      <c r="UDW9"/>
      <c r="UDY9"/>
      <c r="UEA9"/>
      <c r="UEC9"/>
      <c r="UEE9"/>
      <c r="UEG9"/>
      <c r="UEI9"/>
      <c r="UEK9"/>
      <c r="UEM9"/>
      <c r="UEO9"/>
      <c r="UEQ9"/>
      <c r="UES9"/>
      <c r="UEU9"/>
      <c r="UEW9"/>
      <c r="UEY9"/>
      <c r="UFA9"/>
      <c r="UFC9"/>
      <c r="UFE9"/>
      <c r="UFG9"/>
      <c r="UFI9"/>
      <c r="UFK9"/>
      <c r="UFM9"/>
      <c r="UFO9"/>
      <c r="UFQ9"/>
      <c r="UFS9"/>
      <c r="UFU9"/>
      <c r="UFW9"/>
      <c r="UFY9"/>
      <c r="UGA9"/>
      <c r="UGC9"/>
      <c r="UGE9"/>
      <c r="UGG9"/>
      <c r="UGI9"/>
      <c r="UGK9"/>
      <c r="UGM9"/>
      <c r="UGO9"/>
      <c r="UGQ9"/>
      <c r="UGS9"/>
      <c r="UGU9"/>
      <c r="UGW9"/>
      <c r="UGY9"/>
      <c r="UHA9"/>
      <c r="UHC9"/>
      <c r="UHE9"/>
      <c r="UHG9"/>
      <c r="UHI9"/>
      <c r="UHK9"/>
      <c r="UHM9"/>
      <c r="UHO9"/>
      <c r="UHQ9"/>
      <c r="UHS9"/>
      <c r="UHU9"/>
      <c r="UHW9"/>
      <c r="UHY9"/>
      <c r="UIA9"/>
      <c r="UIC9"/>
      <c r="UIE9"/>
      <c r="UIG9"/>
      <c r="UII9"/>
      <c r="UIK9"/>
      <c r="UIM9"/>
      <c r="UIO9"/>
      <c r="UIQ9"/>
      <c r="UIS9"/>
      <c r="UIU9"/>
      <c r="UIW9"/>
      <c r="UIY9"/>
      <c r="UJA9"/>
      <c r="UJC9"/>
      <c r="UJE9"/>
      <c r="UJG9"/>
      <c r="UJI9"/>
      <c r="UJK9"/>
      <c r="UJM9"/>
      <c r="UJO9"/>
      <c r="UJQ9"/>
      <c r="UJS9"/>
      <c r="UJU9"/>
      <c r="UJW9"/>
      <c r="UJY9"/>
      <c r="UKA9"/>
      <c r="UKC9"/>
      <c r="UKE9"/>
      <c r="UKG9"/>
      <c r="UKI9"/>
      <c r="UKK9"/>
      <c r="UKM9"/>
      <c r="UKO9"/>
      <c r="UKQ9"/>
      <c r="UKS9"/>
      <c r="UKU9"/>
      <c r="UKW9"/>
      <c r="UKY9"/>
      <c r="ULA9"/>
      <c r="ULC9"/>
      <c r="ULE9"/>
      <c r="ULG9"/>
      <c r="ULI9"/>
      <c r="ULK9"/>
      <c r="ULM9"/>
      <c r="ULO9"/>
      <c r="ULQ9"/>
      <c r="ULS9"/>
      <c r="ULU9"/>
      <c r="ULW9"/>
      <c r="ULY9"/>
      <c r="UMA9"/>
      <c r="UMC9"/>
      <c r="UME9"/>
      <c r="UMG9"/>
      <c r="UMI9"/>
      <c r="UMK9"/>
      <c r="UMM9"/>
      <c r="UMO9"/>
      <c r="UMQ9"/>
      <c r="UMS9"/>
      <c r="UMU9"/>
      <c r="UMW9"/>
      <c r="UMY9"/>
      <c r="UNA9"/>
      <c r="UNC9"/>
      <c r="UNE9"/>
      <c r="UNG9"/>
      <c r="UNI9"/>
      <c r="UNK9"/>
      <c r="UNM9"/>
      <c r="UNO9"/>
      <c r="UNQ9"/>
      <c r="UNS9"/>
      <c r="UNU9"/>
      <c r="UNW9"/>
      <c r="UNY9"/>
      <c r="UOA9"/>
      <c r="UOC9"/>
      <c r="UOE9"/>
      <c r="UOG9"/>
      <c r="UOI9"/>
      <c r="UOK9"/>
      <c r="UOM9"/>
      <c r="UOO9"/>
      <c r="UOQ9"/>
      <c r="UOS9"/>
      <c r="UOU9"/>
      <c r="UOW9"/>
      <c r="UOY9"/>
      <c r="UPA9"/>
      <c r="UPC9"/>
      <c r="UPE9"/>
      <c r="UPG9"/>
      <c r="UPI9"/>
      <c r="UPK9"/>
      <c r="UPM9"/>
      <c r="UPO9"/>
      <c r="UPQ9"/>
      <c r="UPS9"/>
      <c r="UPU9"/>
      <c r="UPW9"/>
      <c r="UPY9"/>
      <c r="UQA9"/>
      <c r="UQC9"/>
      <c r="UQE9"/>
      <c r="UQG9"/>
      <c r="UQI9"/>
      <c r="UQK9"/>
      <c r="UQM9"/>
      <c r="UQO9"/>
      <c r="UQQ9"/>
      <c r="UQS9"/>
      <c r="UQU9"/>
      <c r="UQW9"/>
      <c r="UQY9"/>
      <c r="URA9"/>
      <c r="URC9"/>
      <c r="URE9"/>
      <c r="URG9"/>
      <c r="URI9"/>
      <c r="URK9"/>
      <c r="URM9"/>
      <c r="URO9"/>
      <c r="URQ9"/>
      <c r="URS9"/>
      <c r="URU9"/>
      <c r="URW9"/>
      <c r="URY9"/>
      <c r="USA9"/>
      <c r="USC9"/>
      <c r="USE9"/>
      <c r="USG9"/>
      <c r="USI9"/>
      <c r="USK9"/>
      <c r="USM9"/>
      <c r="USO9"/>
      <c r="USQ9"/>
      <c r="USS9"/>
      <c r="USU9"/>
      <c r="USW9"/>
      <c r="USY9"/>
      <c r="UTA9"/>
      <c r="UTC9"/>
      <c r="UTE9"/>
      <c r="UTG9"/>
      <c r="UTI9"/>
      <c r="UTK9"/>
      <c r="UTM9"/>
      <c r="UTO9"/>
      <c r="UTQ9"/>
      <c r="UTS9"/>
      <c r="UTU9"/>
      <c r="UTW9"/>
      <c r="UTY9"/>
      <c r="UUA9"/>
      <c r="UUC9"/>
      <c r="UUE9"/>
      <c r="UUG9"/>
      <c r="UUI9"/>
      <c r="UUK9"/>
      <c r="UUM9"/>
      <c r="UUO9"/>
      <c r="UUQ9"/>
      <c r="UUS9"/>
      <c r="UUU9"/>
      <c r="UUW9"/>
      <c r="UUY9"/>
      <c r="UVA9"/>
      <c r="UVC9"/>
      <c r="UVE9"/>
      <c r="UVG9"/>
      <c r="UVI9"/>
      <c r="UVK9"/>
      <c r="UVM9"/>
      <c r="UVO9"/>
      <c r="UVQ9"/>
      <c r="UVS9"/>
      <c r="UVU9"/>
      <c r="UVW9"/>
      <c r="UVY9"/>
      <c r="UWA9"/>
      <c r="UWC9"/>
      <c r="UWE9"/>
      <c r="UWG9"/>
      <c r="UWI9"/>
      <c r="UWK9"/>
      <c r="UWM9"/>
      <c r="UWO9"/>
      <c r="UWQ9"/>
      <c r="UWS9"/>
      <c r="UWU9"/>
      <c r="UWW9"/>
      <c r="UWY9"/>
      <c r="UXA9"/>
      <c r="UXC9"/>
      <c r="UXE9"/>
      <c r="UXG9"/>
      <c r="UXI9"/>
      <c r="UXK9"/>
      <c r="UXM9"/>
      <c r="UXO9"/>
      <c r="UXQ9"/>
      <c r="UXS9"/>
      <c r="UXU9"/>
      <c r="UXW9"/>
      <c r="UXY9"/>
      <c r="UYA9"/>
      <c r="UYC9"/>
      <c r="UYE9"/>
      <c r="UYG9"/>
      <c r="UYI9"/>
      <c r="UYK9"/>
      <c r="UYM9"/>
      <c r="UYO9"/>
      <c r="UYQ9"/>
      <c r="UYS9"/>
      <c r="UYU9"/>
      <c r="UYW9"/>
      <c r="UYY9"/>
      <c r="UZA9"/>
      <c r="UZC9"/>
      <c r="UZE9"/>
      <c r="UZG9"/>
      <c r="UZI9"/>
      <c r="UZK9"/>
      <c r="UZM9"/>
      <c r="UZO9"/>
      <c r="UZQ9"/>
      <c r="UZS9"/>
      <c r="UZU9"/>
      <c r="UZW9"/>
      <c r="UZY9"/>
      <c r="VAA9"/>
      <c r="VAC9"/>
      <c r="VAE9"/>
      <c r="VAG9"/>
      <c r="VAI9"/>
      <c r="VAK9"/>
      <c r="VAM9"/>
      <c r="VAO9"/>
      <c r="VAQ9"/>
      <c r="VAS9"/>
      <c r="VAU9"/>
      <c r="VAW9"/>
      <c r="VAY9"/>
      <c r="VBA9"/>
      <c r="VBC9"/>
      <c r="VBE9"/>
      <c r="VBG9"/>
      <c r="VBI9"/>
      <c r="VBK9"/>
      <c r="VBM9"/>
      <c r="VBO9"/>
      <c r="VBQ9"/>
      <c r="VBS9"/>
      <c r="VBU9"/>
      <c r="VBW9"/>
      <c r="VBY9"/>
      <c r="VCA9"/>
      <c r="VCC9"/>
      <c r="VCE9"/>
      <c r="VCG9"/>
      <c r="VCI9"/>
      <c r="VCK9"/>
      <c r="VCM9"/>
      <c r="VCO9"/>
      <c r="VCQ9"/>
      <c r="VCS9"/>
      <c r="VCU9"/>
      <c r="VCW9"/>
      <c r="VCY9"/>
      <c r="VDA9"/>
      <c r="VDC9"/>
      <c r="VDE9"/>
      <c r="VDG9"/>
      <c r="VDI9"/>
      <c r="VDK9"/>
      <c r="VDM9"/>
      <c r="VDO9"/>
      <c r="VDQ9"/>
      <c r="VDS9"/>
      <c r="VDU9"/>
      <c r="VDW9"/>
      <c r="VDY9"/>
      <c r="VEA9"/>
      <c r="VEC9"/>
      <c r="VEE9"/>
      <c r="VEG9"/>
      <c r="VEI9"/>
      <c r="VEK9"/>
      <c r="VEM9"/>
      <c r="VEO9"/>
      <c r="VEQ9"/>
      <c r="VES9"/>
      <c r="VEU9"/>
      <c r="VEW9"/>
      <c r="VEY9"/>
      <c r="VFA9"/>
      <c r="VFC9"/>
      <c r="VFE9"/>
      <c r="VFG9"/>
      <c r="VFI9"/>
      <c r="VFK9"/>
      <c r="VFM9"/>
      <c r="VFO9"/>
      <c r="VFQ9"/>
      <c r="VFS9"/>
      <c r="VFU9"/>
      <c r="VFW9"/>
      <c r="VFY9"/>
      <c r="VGA9"/>
      <c r="VGC9"/>
      <c r="VGE9"/>
      <c r="VGG9"/>
      <c r="VGI9"/>
      <c r="VGK9"/>
      <c r="VGM9"/>
      <c r="VGO9"/>
      <c r="VGQ9"/>
      <c r="VGS9"/>
      <c r="VGU9"/>
      <c r="VGW9"/>
      <c r="VGY9"/>
      <c r="VHA9"/>
      <c r="VHC9"/>
      <c r="VHE9"/>
      <c r="VHG9"/>
      <c r="VHI9"/>
      <c r="VHK9"/>
      <c r="VHM9"/>
      <c r="VHO9"/>
      <c r="VHQ9"/>
      <c r="VHS9"/>
      <c r="VHU9"/>
      <c r="VHW9"/>
      <c r="VHY9"/>
      <c r="VIA9"/>
      <c r="VIC9"/>
      <c r="VIE9"/>
      <c r="VIG9"/>
      <c r="VII9"/>
      <c r="VIK9"/>
      <c r="VIM9"/>
      <c r="VIO9"/>
      <c r="VIQ9"/>
      <c r="VIS9"/>
      <c r="VIU9"/>
      <c r="VIW9"/>
      <c r="VIY9"/>
      <c r="VJA9"/>
      <c r="VJC9"/>
      <c r="VJE9"/>
      <c r="VJG9"/>
      <c r="VJI9"/>
      <c r="VJK9"/>
      <c r="VJM9"/>
      <c r="VJO9"/>
      <c r="VJQ9"/>
      <c r="VJS9"/>
      <c r="VJU9"/>
      <c r="VJW9"/>
      <c r="VJY9"/>
      <c r="VKA9"/>
      <c r="VKC9"/>
      <c r="VKE9"/>
      <c r="VKG9"/>
      <c r="VKI9"/>
      <c r="VKK9"/>
      <c r="VKM9"/>
      <c r="VKO9"/>
      <c r="VKQ9"/>
      <c r="VKS9"/>
      <c r="VKU9"/>
      <c r="VKW9"/>
      <c r="VKY9"/>
      <c r="VLA9"/>
      <c r="VLC9"/>
      <c r="VLE9"/>
      <c r="VLG9"/>
      <c r="VLI9"/>
      <c r="VLK9"/>
      <c r="VLM9"/>
      <c r="VLO9"/>
      <c r="VLQ9"/>
      <c r="VLS9"/>
      <c r="VLU9"/>
      <c r="VLW9"/>
      <c r="VLY9"/>
      <c r="VMA9"/>
      <c r="VMC9"/>
      <c r="VME9"/>
      <c r="VMG9"/>
      <c r="VMI9"/>
      <c r="VMK9"/>
      <c r="VMM9"/>
      <c r="VMO9"/>
      <c r="VMQ9"/>
      <c r="VMS9"/>
      <c r="VMU9"/>
      <c r="VMW9"/>
      <c r="VMY9"/>
      <c r="VNA9"/>
      <c r="VNC9"/>
      <c r="VNE9"/>
      <c r="VNG9"/>
      <c r="VNI9"/>
      <c r="VNK9"/>
      <c r="VNM9"/>
      <c r="VNO9"/>
      <c r="VNQ9"/>
      <c r="VNS9"/>
      <c r="VNU9"/>
      <c r="VNW9"/>
      <c r="VNY9"/>
      <c r="VOA9"/>
      <c r="VOC9"/>
      <c r="VOE9"/>
      <c r="VOG9"/>
      <c r="VOI9"/>
      <c r="VOK9"/>
      <c r="VOM9"/>
      <c r="VOO9"/>
      <c r="VOQ9"/>
      <c r="VOS9"/>
      <c r="VOU9"/>
      <c r="VOW9"/>
      <c r="VOY9"/>
      <c r="VPA9"/>
      <c r="VPC9"/>
      <c r="VPE9"/>
      <c r="VPG9"/>
      <c r="VPI9"/>
      <c r="VPK9"/>
      <c r="VPM9"/>
      <c r="VPO9"/>
      <c r="VPQ9"/>
      <c r="VPS9"/>
      <c r="VPU9"/>
      <c r="VPW9"/>
      <c r="VPY9"/>
      <c r="VQA9"/>
      <c r="VQC9"/>
      <c r="VQE9"/>
      <c r="VQG9"/>
      <c r="VQI9"/>
      <c r="VQK9"/>
      <c r="VQM9"/>
      <c r="VQO9"/>
      <c r="VQQ9"/>
      <c r="VQS9"/>
      <c r="VQU9"/>
      <c r="VQW9"/>
      <c r="VQY9"/>
      <c r="VRA9"/>
      <c r="VRC9"/>
      <c r="VRE9"/>
      <c r="VRG9"/>
      <c r="VRI9"/>
      <c r="VRK9"/>
      <c r="VRM9"/>
      <c r="VRO9"/>
      <c r="VRQ9"/>
      <c r="VRS9"/>
      <c r="VRU9"/>
      <c r="VRW9"/>
      <c r="VRY9"/>
      <c r="VSA9"/>
      <c r="VSC9"/>
      <c r="VSE9"/>
      <c r="VSG9"/>
      <c r="VSI9"/>
      <c r="VSK9"/>
      <c r="VSM9"/>
      <c r="VSO9"/>
      <c r="VSQ9"/>
      <c r="VSS9"/>
      <c r="VSU9"/>
      <c r="VSW9"/>
      <c r="VSY9"/>
      <c r="VTA9"/>
      <c r="VTC9"/>
      <c r="VTE9"/>
      <c r="VTG9"/>
      <c r="VTI9"/>
      <c r="VTK9"/>
      <c r="VTM9"/>
      <c r="VTO9"/>
      <c r="VTQ9"/>
      <c r="VTS9"/>
      <c r="VTU9"/>
      <c r="VTW9"/>
      <c r="VTY9"/>
      <c r="VUA9"/>
      <c r="VUC9"/>
      <c r="VUE9"/>
      <c r="VUG9"/>
      <c r="VUI9"/>
      <c r="VUK9"/>
      <c r="VUM9"/>
      <c r="VUO9"/>
      <c r="VUQ9"/>
      <c r="VUS9"/>
      <c r="VUU9"/>
      <c r="VUW9"/>
      <c r="VUY9"/>
      <c r="VVA9"/>
      <c r="VVC9"/>
      <c r="VVE9"/>
      <c r="VVG9"/>
      <c r="VVI9"/>
      <c r="VVK9"/>
      <c r="VVM9"/>
      <c r="VVO9"/>
      <c r="VVQ9"/>
      <c r="VVS9"/>
      <c r="VVU9"/>
      <c r="VVW9"/>
      <c r="VVY9"/>
      <c r="VWA9"/>
      <c r="VWC9"/>
      <c r="VWE9"/>
      <c r="VWG9"/>
      <c r="VWI9"/>
      <c r="VWK9"/>
      <c r="VWM9"/>
      <c r="VWO9"/>
      <c r="VWQ9"/>
      <c r="VWS9"/>
      <c r="VWU9"/>
      <c r="VWW9"/>
      <c r="VWY9"/>
      <c r="VXA9"/>
      <c r="VXC9"/>
      <c r="VXE9"/>
      <c r="VXG9"/>
      <c r="VXI9"/>
      <c r="VXK9"/>
      <c r="VXM9"/>
      <c r="VXO9"/>
      <c r="VXQ9"/>
      <c r="VXS9"/>
      <c r="VXU9"/>
      <c r="VXW9"/>
      <c r="VXY9"/>
      <c r="VYA9"/>
      <c r="VYC9"/>
      <c r="VYE9"/>
      <c r="VYG9"/>
      <c r="VYI9"/>
      <c r="VYK9"/>
      <c r="VYM9"/>
      <c r="VYO9"/>
      <c r="VYQ9"/>
      <c r="VYS9"/>
      <c r="VYU9"/>
      <c r="VYW9"/>
      <c r="VYY9"/>
      <c r="VZA9"/>
      <c r="VZC9"/>
      <c r="VZE9"/>
      <c r="VZG9"/>
      <c r="VZI9"/>
      <c r="VZK9"/>
      <c r="VZM9"/>
      <c r="VZO9"/>
      <c r="VZQ9"/>
      <c r="VZS9"/>
      <c r="VZU9"/>
      <c r="VZW9"/>
      <c r="VZY9"/>
      <c r="WAA9"/>
      <c r="WAC9"/>
      <c r="WAE9"/>
      <c r="WAG9"/>
      <c r="WAI9"/>
      <c r="WAK9"/>
      <c r="WAM9"/>
      <c r="WAO9"/>
      <c r="WAQ9"/>
      <c r="WAS9"/>
      <c r="WAU9"/>
      <c r="WAW9"/>
      <c r="WAY9"/>
      <c r="WBA9"/>
      <c r="WBC9"/>
      <c r="WBE9"/>
      <c r="WBG9"/>
      <c r="WBI9"/>
      <c r="WBK9"/>
      <c r="WBM9"/>
      <c r="WBO9"/>
      <c r="WBQ9"/>
      <c r="WBS9"/>
      <c r="WBU9"/>
      <c r="WBW9"/>
      <c r="WBY9"/>
      <c r="WCA9"/>
      <c r="WCC9"/>
      <c r="WCE9"/>
      <c r="WCG9"/>
      <c r="WCI9"/>
      <c r="WCK9"/>
      <c r="WCM9"/>
      <c r="WCO9"/>
      <c r="WCQ9"/>
      <c r="WCS9"/>
      <c r="WCU9"/>
      <c r="WCW9"/>
      <c r="WCY9"/>
      <c r="WDA9"/>
      <c r="WDC9"/>
      <c r="WDE9"/>
      <c r="WDG9"/>
      <c r="WDI9"/>
      <c r="WDK9"/>
      <c r="WDM9"/>
      <c r="WDO9"/>
      <c r="WDQ9"/>
      <c r="WDS9"/>
      <c r="WDU9"/>
      <c r="WDW9"/>
      <c r="WDY9"/>
      <c r="WEA9"/>
      <c r="WEC9"/>
      <c r="WEE9"/>
      <c r="WEG9"/>
      <c r="WEI9"/>
      <c r="WEK9"/>
      <c r="WEM9"/>
      <c r="WEO9"/>
      <c r="WEQ9"/>
      <c r="WES9"/>
      <c r="WEU9"/>
      <c r="WEW9"/>
      <c r="WEY9"/>
      <c r="WFA9"/>
      <c r="WFC9"/>
      <c r="WFE9"/>
      <c r="WFG9"/>
      <c r="WFI9"/>
      <c r="WFK9"/>
      <c r="WFM9"/>
      <c r="WFO9"/>
      <c r="WFQ9"/>
      <c r="WFS9"/>
      <c r="WFU9"/>
      <c r="WFW9"/>
      <c r="WFY9"/>
      <c r="WGA9"/>
      <c r="WGC9"/>
      <c r="WGE9"/>
      <c r="WGG9"/>
      <c r="WGI9"/>
      <c r="WGK9"/>
      <c r="WGM9"/>
      <c r="WGO9"/>
      <c r="WGQ9"/>
      <c r="WGS9"/>
      <c r="WGU9"/>
      <c r="WGW9"/>
      <c r="WGY9"/>
      <c r="WHA9"/>
      <c r="WHC9"/>
      <c r="WHE9"/>
      <c r="WHG9"/>
      <c r="WHI9"/>
      <c r="WHK9"/>
      <c r="WHM9"/>
      <c r="WHO9"/>
      <c r="WHQ9"/>
      <c r="WHS9"/>
      <c r="WHU9"/>
      <c r="WHW9"/>
      <c r="WHY9"/>
      <c r="WIA9"/>
      <c r="WIC9"/>
      <c r="WIE9"/>
      <c r="WIG9"/>
      <c r="WII9"/>
      <c r="WIK9"/>
      <c r="WIM9"/>
      <c r="WIO9"/>
      <c r="WIQ9"/>
      <c r="WIS9"/>
      <c r="WIU9"/>
      <c r="WIW9"/>
      <c r="WIY9"/>
      <c r="WJA9"/>
      <c r="WJC9"/>
      <c r="WJE9"/>
      <c r="WJG9"/>
      <c r="WJI9"/>
      <c r="WJK9"/>
      <c r="WJM9"/>
      <c r="WJO9"/>
      <c r="WJQ9"/>
      <c r="WJS9"/>
      <c r="WJU9"/>
      <c r="WJW9"/>
      <c r="WJY9"/>
      <c r="WKA9"/>
      <c r="WKC9"/>
      <c r="WKE9"/>
      <c r="WKG9"/>
      <c r="WKI9"/>
      <c r="WKK9"/>
      <c r="WKM9"/>
      <c r="WKO9"/>
      <c r="WKQ9"/>
      <c r="WKS9"/>
      <c r="WKU9"/>
      <c r="WKW9"/>
      <c r="WKY9"/>
      <c r="WLA9"/>
      <c r="WLC9"/>
      <c r="WLE9"/>
      <c r="WLG9"/>
      <c r="WLI9"/>
      <c r="WLK9"/>
      <c r="WLM9"/>
      <c r="WLO9"/>
      <c r="WLQ9"/>
      <c r="WLS9"/>
      <c r="WLU9"/>
      <c r="WLW9"/>
      <c r="WLY9"/>
      <c r="WMA9"/>
      <c r="WMC9"/>
      <c r="WME9"/>
      <c r="WMG9"/>
      <c r="WMI9"/>
      <c r="WMK9"/>
      <c r="WMM9"/>
      <c r="WMO9"/>
      <c r="WMQ9"/>
      <c r="WMS9"/>
      <c r="WMU9"/>
      <c r="WMW9"/>
      <c r="WMY9"/>
      <c r="WNA9"/>
      <c r="WNC9"/>
      <c r="WNE9"/>
      <c r="WNG9"/>
      <c r="WNI9"/>
      <c r="WNK9"/>
      <c r="WNM9"/>
      <c r="WNO9"/>
      <c r="WNQ9"/>
      <c r="WNS9"/>
      <c r="WNU9"/>
      <c r="WNW9"/>
      <c r="WNY9"/>
      <c r="WOA9"/>
      <c r="WOC9"/>
      <c r="WOE9"/>
      <c r="WOG9"/>
      <c r="WOI9"/>
      <c r="WOK9"/>
      <c r="WOM9"/>
      <c r="WOO9"/>
      <c r="WOQ9"/>
      <c r="WOS9"/>
      <c r="WOU9"/>
      <c r="WOW9"/>
      <c r="WOY9"/>
      <c r="WPA9"/>
      <c r="WPC9"/>
      <c r="WPE9"/>
      <c r="WPG9"/>
      <c r="WPI9"/>
      <c r="WPK9"/>
      <c r="WPM9"/>
      <c r="WPO9"/>
      <c r="WPQ9"/>
      <c r="WPS9"/>
      <c r="WPU9"/>
      <c r="WPW9"/>
      <c r="WPY9"/>
      <c r="WQA9"/>
      <c r="WQC9"/>
      <c r="WQE9"/>
      <c r="WQG9"/>
      <c r="WQI9"/>
      <c r="WQK9"/>
      <c r="WQM9"/>
      <c r="WQO9"/>
      <c r="WQQ9"/>
      <c r="WQS9"/>
      <c r="WQU9"/>
      <c r="WQW9"/>
      <c r="WQY9"/>
      <c r="WRA9"/>
      <c r="WRC9"/>
      <c r="WRE9"/>
      <c r="WRG9"/>
      <c r="WRI9"/>
      <c r="WRK9"/>
      <c r="WRM9"/>
      <c r="WRO9"/>
      <c r="WRQ9"/>
      <c r="WRS9"/>
      <c r="WRU9"/>
      <c r="WRW9"/>
      <c r="WRY9"/>
      <c r="WSA9"/>
      <c r="WSC9"/>
      <c r="WSE9"/>
      <c r="WSG9"/>
      <c r="WSI9"/>
      <c r="WSK9"/>
      <c r="WSM9"/>
      <c r="WSO9"/>
      <c r="WSQ9"/>
      <c r="WSS9"/>
      <c r="WSU9"/>
      <c r="WSW9"/>
      <c r="WSY9"/>
      <c r="WTA9"/>
      <c r="WTC9"/>
      <c r="WTE9"/>
      <c r="WTG9"/>
      <c r="WTI9"/>
      <c r="WTK9"/>
      <c r="WTM9"/>
      <c r="WTO9"/>
      <c r="WTQ9"/>
      <c r="WTS9"/>
      <c r="WTU9"/>
      <c r="WTW9"/>
      <c r="WTY9"/>
      <c r="WUA9"/>
      <c r="WUC9"/>
      <c r="WUE9"/>
      <c r="WUG9"/>
      <c r="WUI9"/>
      <c r="WUK9"/>
      <c r="WUM9"/>
      <c r="WUO9"/>
      <c r="WUQ9"/>
      <c r="WUS9"/>
      <c r="WUU9"/>
      <c r="WUW9"/>
      <c r="WUY9"/>
      <c r="WVA9"/>
      <c r="WVC9"/>
      <c r="WVE9"/>
      <c r="WVG9"/>
      <c r="WVI9"/>
      <c r="WVK9"/>
      <c r="WVM9"/>
      <c r="WVO9"/>
      <c r="WVQ9"/>
      <c r="WVS9"/>
      <c r="WVU9"/>
      <c r="WVW9"/>
      <c r="WVY9"/>
      <c r="WWA9"/>
      <c r="WWC9"/>
      <c r="WWE9"/>
      <c r="WWG9"/>
      <c r="WWI9"/>
      <c r="WWK9"/>
      <c r="WWM9"/>
      <c r="WWO9"/>
      <c r="WWQ9"/>
      <c r="WWS9"/>
      <c r="WWU9"/>
      <c r="WWW9"/>
      <c r="WWY9"/>
      <c r="WXA9"/>
      <c r="WXC9"/>
      <c r="WXE9"/>
      <c r="WXG9"/>
      <c r="WXI9"/>
      <c r="WXK9"/>
      <c r="WXM9"/>
      <c r="WXO9"/>
      <c r="WXQ9"/>
      <c r="WXS9"/>
      <c r="WXU9"/>
      <c r="WXW9"/>
      <c r="WXY9"/>
      <c r="WYA9"/>
      <c r="WYC9"/>
      <c r="WYE9"/>
      <c r="WYG9"/>
      <c r="WYI9"/>
      <c r="WYK9"/>
      <c r="WYM9"/>
      <c r="WYO9"/>
      <c r="WYQ9"/>
      <c r="WYS9"/>
      <c r="WYU9"/>
      <c r="WYW9"/>
      <c r="WYY9"/>
      <c r="WZA9"/>
      <c r="WZC9"/>
      <c r="WZE9"/>
      <c r="WZG9"/>
      <c r="WZI9"/>
      <c r="WZK9"/>
      <c r="WZM9"/>
      <c r="WZO9"/>
      <c r="WZQ9"/>
      <c r="WZS9"/>
      <c r="WZU9"/>
      <c r="WZW9"/>
      <c r="WZY9"/>
      <c r="XAA9"/>
      <c r="XAC9"/>
      <c r="XAE9"/>
      <c r="XAG9"/>
      <c r="XAI9"/>
      <c r="XAK9"/>
      <c r="XAM9"/>
      <c r="XAO9"/>
      <c r="XAQ9"/>
      <c r="XAS9"/>
      <c r="XAU9"/>
      <c r="XAW9"/>
      <c r="XAY9"/>
      <c r="XBA9"/>
      <c r="XBC9"/>
      <c r="XBE9"/>
      <c r="XBG9"/>
      <c r="XBI9"/>
      <c r="XBK9"/>
      <c r="XBM9"/>
      <c r="XBO9"/>
      <c r="XBQ9"/>
      <c r="XBS9"/>
      <c r="XBU9"/>
      <c r="XBW9"/>
      <c r="XBY9"/>
      <c r="XCA9"/>
      <c r="XCC9"/>
      <c r="XCE9"/>
      <c r="XCG9"/>
      <c r="XCI9"/>
      <c r="XCK9"/>
      <c r="XCM9"/>
      <c r="XCO9"/>
      <c r="XCQ9"/>
      <c r="XCS9"/>
      <c r="XCU9"/>
      <c r="XCW9"/>
      <c r="XCY9"/>
      <c r="XDA9"/>
      <c r="XDC9"/>
      <c r="XDE9"/>
      <c r="XDG9"/>
      <c r="XDI9"/>
      <c r="XDK9"/>
      <c r="XDM9"/>
      <c r="XDO9"/>
      <c r="XDQ9"/>
      <c r="XDS9"/>
      <c r="XDU9"/>
      <c r="XDW9"/>
      <c r="XDY9"/>
      <c r="XEA9"/>
      <c r="XEC9"/>
      <c r="XEE9"/>
      <c r="XEG9"/>
      <c r="XEI9"/>
      <c r="XEK9"/>
      <c r="XEM9"/>
      <c r="XEO9"/>
      <c r="XEQ9"/>
      <c r="XES9"/>
      <c r="XEU9"/>
      <c r="XEW9"/>
      <c r="XEY9"/>
      <c r="XFA9"/>
      <c r="XFC9"/>
    </row>
    <row r="10" spans="1:1023 1025:2047 2049:3071 3073:4095 4097:5119 5121:6143 6145:7167 7169:8191 8193:9215 9217:10239 10241:11263 11265:12287 12289:13311 13313:14335 14337:15359 15361:16383" ht="68.25" customHeight="1">
      <c r="A10" s="20">
        <v>4</v>
      </c>
      <c r="B10" s="42" t="s">
        <v>672</v>
      </c>
    </row>
    <row r="11" spans="1:1023 1025:2047 2049:3071 3073:4095 4097:5119 5121:6143 6145:7167 7169:8191 8193:9215 9217:10239 10241:11263 11265:12287 12289:13311 13313:14335 14337:15359 15361:16383" ht="27" customHeight="1">
      <c r="A11" s="20">
        <v>4</v>
      </c>
      <c r="B11" s="42" t="s">
        <v>645</v>
      </c>
    </row>
    <row r="12" spans="1:1023 1025:2047 2049:3071 3073:4095 4097:5119 5121:6143 6145:7167 7169:8191 8193:9215 9217:10239 10241:11263 11265:12287 12289:13311 13313:14335 14337:15359 15361:16383" ht="228">
      <c r="A12" s="20">
        <v>4</v>
      </c>
      <c r="B12" s="42" t="s">
        <v>751</v>
      </c>
    </row>
    <row r="13" spans="1:1023 1025:2047 2049:3071 3073:4095 4097:5119 5121:6143 6145:7167 7169:8191 8193:9215 9217:10239 10241:11263 11265:12287 12289:13311 13313:14335 14337:15359 15361:16383" ht="24">
      <c r="A13" s="20">
        <v>4</v>
      </c>
      <c r="B13" s="42" t="s">
        <v>789</v>
      </c>
    </row>
    <row r="14" spans="1:1023 1025:2047 2049:3071 3073:4095 4097:5119 5121:6143 6145:7167 7169:8191 8193:9215 9217:10239 10241:11263 11265:12287 12289:13311 13313:14335 14337:15359 15361:16383" ht="42.75" customHeight="1">
      <c r="A14" s="20">
        <v>4</v>
      </c>
      <c r="B14" s="42" t="s">
        <v>624</v>
      </c>
    </row>
    <row r="15" spans="1:1023 1025:2047 2049:3071 3073:4095 4097:5119 5121:6143 6145:7167 7169:8191 8193:9215 9217:10239 10241:11263 11265:12287 12289:13311 13313:14335 14337:15359 15361:16383" ht="24.75" customHeight="1">
      <c r="A15" s="20">
        <v>4</v>
      </c>
      <c r="B15" s="42" t="s">
        <v>649</v>
      </c>
    </row>
    <row r="16" spans="1:1023 1025:2047 2049:3071 3073:4095 4097:5119 5121:6143 6145:7167 7169:8191 8193:9215 9217:10239 10241:11263 11265:12287 12289:13311 13313:14335 14337:15359 15361:16383" ht="35.25" customHeight="1">
      <c r="A16" s="20">
        <v>5</v>
      </c>
      <c r="B16" s="42" t="s">
        <v>795</v>
      </c>
    </row>
    <row r="17" spans="1:2" ht="39" customHeight="1">
      <c r="A17" s="20">
        <v>5</v>
      </c>
      <c r="B17" s="42" t="s">
        <v>796</v>
      </c>
    </row>
    <row r="18" spans="1:2" ht="55.5" customHeight="1">
      <c r="A18" s="20">
        <v>5</v>
      </c>
      <c r="B18" s="42" t="s">
        <v>673</v>
      </c>
    </row>
    <row r="19" spans="1:2" ht="69" customHeight="1">
      <c r="A19" s="20">
        <v>6</v>
      </c>
      <c r="B19" s="79" t="s">
        <v>827</v>
      </c>
    </row>
    <row r="20" spans="1:2" ht="24">
      <c r="A20" s="20">
        <v>6</v>
      </c>
      <c r="B20" s="42" t="s">
        <v>651</v>
      </c>
    </row>
    <row r="21" spans="1:2" ht="24" customHeight="1">
      <c r="A21" s="20">
        <v>6</v>
      </c>
      <c r="B21" s="42" t="s">
        <v>720</v>
      </c>
    </row>
    <row r="22" spans="1:2" ht="24">
      <c r="A22" s="20">
        <v>6</v>
      </c>
      <c r="B22" s="42" t="s">
        <v>753</v>
      </c>
    </row>
    <row r="23" spans="1:2" ht="44.25" customHeight="1">
      <c r="A23" s="20">
        <v>6</v>
      </c>
      <c r="B23" s="42" t="s">
        <v>754</v>
      </c>
    </row>
    <row r="24" spans="1:2" ht="99" customHeight="1">
      <c r="A24" s="78">
        <v>6</v>
      </c>
      <c r="B24" s="79" t="s">
        <v>828</v>
      </c>
    </row>
    <row r="25" spans="1:2" ht="79.5" customHeight="1">
      <c r="A25" s="78">
        <v>6</v>
      </c>
      <c r="B25" s="79" t="s">
        <v>748</v>
      </c>
    </row>
    <row r="26" spans="1:2" ht="22.5" customHeight="1">
      <c r="A26" s="78">
        <v>6</v>
      </c>
      <c r="B26" s="79" t="s">
        <v>674</v>
      </c>
    </row>
    <row r="27" spans="1:2" ht="122.25" customHeight="1">
      <c r="A27" s="20">
        <v>6</v>
      </c>
      <c r="B27" s="79" t="s">
        <v>829</v>
      </c>
    </row>
    <row r="28" spans="1:2" ht="120" customHeight="1">
      <c r="A28" s="20">
        <v>6</v>
      </c>
      <c r="B28" s="79" t="s">
        <v>830</v>
      </c>
    </row>
    <row r="29" spans="1:2" ht="127.5" customHeight="1">
      <c r="A29" s="20">
        <v>6</v>
      </c>
      <c r="B29" s="79" t="s">
        <v>831</v>
      </c>
    </row>
    <row r="30" spans="1:2" ht="141.75" customHeight="1">
      <c r="A30" s="20">
        <v>6</v>
      </c>
      <c r="B30" s="79" t="s">
        <v>832</v>
      </c>
    </row>
    <row r="31" spans="1:2" ht="140.25" customHeight="1">
      <c r="A31" s="20">
        <v>6</v>
      </c>
      <c r="B31" s="79" t="s">
        <v>833</v>
      </c>
    </row>
    <row r="32" spans="1:2" ht="31.5" customHeight="1">
      <c r="A32" s="20">
        <v>6</v>
      </c>
      <c r="B32" s="42" t="s">
        <v>676</v>
      </c>
    </row>
    <row r="33" spans="1:2" ht="33" customHeight="1">
      <c r="A33" s="20">
        <v>6</v>
      </c>
      <c r="B33" s="42" t="s">
        <v>677</v>
      </c>
    </row>
    <row r="34" spans="1:2" ht="31.5" customHeight="1">
      <c r="A34" s="20">
        <v>6</v>
      </c>
      <c r="B34" s="42" t="s">
        <v>675</v>
      </c>
    </row>
    <row r="35" spans="1:2" ht="19.5" customHeight="1">
      <c r="A35" s="20">
        <v>7</v>
      </c>
      <c r="B35" s="42" t="s">
        <v>639</v>
      </c>
    </row>
    <row r="36" spans="1:2" ht="43.5" customHeight="1">
      <c r="A36" s="20">
        <v>7</v>
      </c>
      <c r="B36" s="42" t="s">
        <v>721</v>
      </c>
    </row>
    <row r="37" spans="1:2" ht="20.25" customHeight="1">
      <c r="A37" s="20">
        <v>7</v>
      </c>
      <c r="B37" s="42" t="s">
        <v>640</v>
      </c>
    </row>
    <row r="38" spans="1:2" ht="33" customHeight="1">
      <c r="A38" s="20">
        <v>7</v>
      </c>
      <c r="B38" s="42" t="s">
        <v>641</v>
      </c>
    </row>
    <row r="39" spans="1:2" ht="24" customHeight="1">
      <c r="A39" s="20">
        <v>7</v>
      </c>
      <c r="B39" s="42" t="s">
        <v>652</v>
      </c>
    </row>
    <row r="40" spans="1:2" ht="28.5" customHeight="1">
      <c r="A40" s="20">
        <v>12</v>
      </c>
      <c r="B40" s="42" t="s">
        <v>659</v>
      </c>
    </row>
    <row r="41" spans="1:2" ht="24" customHeight="1">
      <c r="A41" s="20">
        <v>12</v>
      </c>
      <c r="B41" s="42" t="s">
        <v>658</v>
      </c>
    </row>
    <row r="42" spans="1:2" ht="24" customHeight="1">
      <c r="A42" s="20">
        <v>13</v>
      </c>
      <c r="B42" s="42" t="s">
        <v>740</v>
      </c>
    </row>
    <row r="43" spans="1:2" ht="24" customHeight="1">
      <c r="A43" s="20">
        <v>14</v>
      </c>
      <c r="B43" s="42" t="s">
        <v>735</v>
      </c>
    </row>
    <row r="44" spans="1:2" ht="56.25" customHeight="1">
      <c r="A44" s="20">
        <v>14</v>
      </c>
      <c r="B44" s="42" t="s">
        <v>755</v>
      </c>
    </row>
    <row r="45" spans="1:2" ht="20.25" customHeight="1">
      <c r="A45" s="20">
        <v>15</v>
      </c>
      <c r="B45" s="42" t="s">
        <v>642</v>
      </c>
    </row>
    <row r="46" spans="1:2" ht="18.75" customHeight="1">
      <c r="A46" s="20">
        <v>15</v>
      </c>
      <c r="B46" s="42" t="s">
        <v>790</v>
      </c>
    </row>
    <row r="47" spans="1:2" ht="18.75" customHeight="1">
      <c r="A47" s="20">
        <v>15</v>
      </c>
      <c r="B47" s="42" t="s">
        <v>682</v>
      </c>
    </row>
    <row r="48" spans="1:2" ht="18.75" customHeight="1">
      <c r="A48" s="20">
        <v>15</v>
      </c>
      <c r="B48" s="42" t="s">
        <v>681</v>
      </c>
    </row>
    <row r="49" spans="1:2" ht="18.75" customHeight="1">
      <c r="A49" s="20">
        <v>15</v>
      </c>
      <c r="B49" s="42" t="s">
        <v>683</v>
      </c>
    </row>
    <row r="50" spans="1:2" ht="18.75" customHeight="1">
      <c r="A50" s="20">
        <v>15</v>
      </c>
      <c r="B50" s="42" t="s">
        <v>684</v>
      </c>
    </row>
    <row r="51" spans="1:2" ht="19.5" customHeight="1">
      <c r="A51" s="20">
        <v>15</v>
      </c>
      <c r="B51" s="42" t="s">
        <v>623</v>
      </c>
    </row>
    <row r="52" spans="1:2">
      <c r="A52" s="20">
        <v>15</v>
      </c>
      <c r="B52" s="42" t="s">
        <v>757</v>
      </c>
    </row>
    <row r="53" spans="1:2" ht="33.75" customHeight="1">
      <c r="A53" s="20">
        <v>16</v>
      </c>
      <c r="B53" s="42" t="s">
        <v>714</v>
      </c>
    </row>
    <row r="54" spans="1:2" ht="23.25" customHeight="1">
      <c r="A54" s="20">
        <v>16</v>
      </c>
      <c r="B54" s="42" t="s">
        <v>678</v>
      </c>
    </row>
    <row r="55" spans="1:2" ht="20.25" customHeight="1">
      <c r="A55" s="20">
        <v>16</v>
      </c>
      <c r="B55" s="42" t="s">
        <v>679</v>
      </c>
    </row>
    <row r="56" spans="1:2" ht="21" customHeight="1">
      <c r="A56" s="20">
        <v>16</v>
      </c>
      <c r="B56" s="42" t="s">
        <v>643</v>
      </c>
    </row>
    <row r="57" spans="1:2" ht="32.25" customHeight="1">
      <c r="A57" s="20">
        <v>16</v>
      </c>
      <c r="B57" s="42" t="s">
        <v>638</v>
      </c>
    </row>
    <row r="58" spans="1:2" ht="26.25" customHeight="1">
      <c r="A58" s="20">
        <v>16</v>
      </c>
      <c r="B58" s="42" t="s">
        <v>653</v>
      </c>
    </row>
    <row r="59" spans="1:2" ht="24" customHeight="1">
      <c r="A59" s="20">
        <v>16</v>
      </c>
      <c r="B59" s="42" t="s">
        <v>680</v>
      </c>
    </row>
    <row r="60" spans="1:2" ht="21.75" customHeight="1">
      <c r="A60" s="20">
        <v>17</v>
      </c>
      <c r="B60" s="42" t="s">
        <v>644</v>
      </c>
    </row>
    <row r="61" spans="1:2" ht="57" customHeight="1">
      <c r="A61" s="20">
        <v>17</v>
      </c>
      <c r="B61" s="42" t="s">
        <v>782</v>
      </c>
    </row>
    <row r="62" spans="1:2" ht="68.25" customHeight="1">
      <c r="A62" s="20">
        <v>18</v>
      </c>
      <c r="B62" s="42" t="s">
        <v>756</v>
      </c>
    </row>
    <row r="63" spans="1:2" ht="69" customHeight="1">
      <c r="A63" s="20">
        <v>18</v>
      </c>
      <c r="B63" s="42" t="s">
        <v>750</v>
      </c>
    </row>
    <row r="64" spans="1:2" ht="69" customHeight="1">
      <c r="A64" s="20">
        <v>18</v>
      </c>
      <c r="B64" s="42" t="s">
        <v>834</v>
      </c>
    </row>
    <row r="65" spans="1:2" ht="60">
      <c r="A65" s="20">
        <v>18</v>
      </c>
      <c r="B65" s="42" t="s">
        <v>835</v>
      </c>
    </row>
    <row r="66" spans="1:2" ht="23.25" customHeight="1">
      <c r="A66" s="20">
        <v>18</v>
      </c>
      <c r="B66" s="42" t="s">
        <v>713</v>
      </c>
    </row>
    <row r="67" spans="1:2" ht="23.25" customHeight="1">
      <c r="A67" s="20">
        <v>18</v>
      </c>
      <c r="B67" s="42" t="s">
        <v>655</v>
      </c>
    </row>
    <row r="68" spans="1:2" ht="23.25" customHeight="1">
      <c r="A68" s="20">
        <v>18</v>
      </c>
      <c r="B68" s="42" t="s">
        <v>654</v>
      </c>
    </row>
    <row r="69" spans="1:2" ht="20.25" customHeight="1">
      <c r="A69" s="20">
        <v>19</v>
      </c>
      <c r="B69" s="42" t="s">
        <v>723</v>
      </c>
    </row>
    <row r="70" spans="1:2" ht="20.25" customHeight="1">
      <c r="A70" s="20">
        <v>19</v>
      </c>
      <c r="B70" s="42" t="s">
        <v>646</v>
      </c>
    </row>
    <row r="71" spans="1:2" ht="20.25" customHeight="1">
      <c r="A71" s="20">
        <v>19</v>
      </c>
      <c r="B71" s="42" t="s">
        <v>647</v>
      </c>
    </row>
    <row r="72" spans="1:2" ht="32.25" customHeight="1">
      <c r="A72" s="20">
        <v>20</v>
      </c>
      <c r="B72" s="42" t="s">
        <v>656</v>
      </c>
    </row>
    <row r="73" spans="1:2" ht="39.75" customHeight="1">
      <c r="A73" s="20">
        <v>23</v>
      </c>
      <c r="B73" s="42" t="s">
        <v>722</v>
      </c>
    </row>
    <row r="74" spans="1:2" ht="20.25" customHeight="1">
      <c r="A74" s="20">
        <v>23</v>
      </c>
      <c r="B74" s="42" t="s">
        <v>668</v>
      </c>
    </row>
    <row r="75" spans="1:2" ht="20.25" customHeight="1">
      <c r="A75" s="20">
        <v>23</v>
      </c>
      <c r="B75" s="42" t="s">
        <v>669</v>
      </c>
    </row>
    <row r="76" spans="1:2">
      <c r="A76" s="20">
        <v>23</v>
      </c>
      <c r="B76" s="42" t="s">
        <v>657</v>
      </c>
    </row>
  </sheetData>
  <customSheetViews>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s>
  <pageMargins left="0.25" right="0.25" top="0.75" bottom="0.75" header="0.3" footer="0.3"/>
  <pageSetup paperSize="9" scale="86" fitToHeight="0"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49"/>
  <sheetViews>
    <sheetView zoomScaleNormal="100" workbookViewId="0">
      <selection activeCell="D16" sqref="D16"/>
    </sheetView>
  </sheetViews>
  <sheetFormatPr defaultColWidth="9.140625" defaultRowHeight="12"/>
  <cols>
    <col min="1" max="1" width="55.5703125" style="14" bestFit="1" customWidth="1"/>
    <col min="2" max="9" width="16" style="20" customWidth="1"/>
    <col min="10" max="16384" width="9.140625" style="14"/>
  </cols>
  <sheetData>
    <row r="1" spans="1:9" ht="12.75" thickBot="1">
      <c r="B1" s="143" t="s">
        <v>555</v>
      </c>
      <c r="C1" s="144"/>
      <c r="D1" s="143" t="s">
        <v>556</v>
      </c>
      <c r="E1" s="144"/>
      <c r="F1" s="143" t="s">
        <v>557</v>
      </c>
      <c r="G1" s="144"/>
      <c r="H1" s="143" t="s">
        <v>558</v>
      </c>
      <c r="I1" s="144"/>
    </row>
    <row r="2" spans="1:9" ht="12.75" thickBot="1">
      <c r="A2" s="15" t="s">
        <v>498</v>
      </c>
      <c r="B2" s="21" t="s">
        <v>551</v>
      </c>
      <c r="C2" s="13" t="s">
        <v>552</v>
      </c>
      <c r="D2" s="21" t="s">
        <v>551</v>
      </c>
      <c r="E2" s="13" t="s">
        <v>552</v>
      </c>
      <c r="F2" s="21" t="s">
        <v>551</v>
      </c>
      <c r="G2" s="13" t="s">
        <v>552</v>
      </c>
      <c r="H2" s="21" t="s">
        <v>551</v>
      </c>
      <c r="I2" s="13" t="s">
        <v>552</v>
      </c>
    </row>
    <row r="3" spans="1:9" ht="12.75" thickBot="1">
      <c r="A3" s="16" t="s">
        <v>499</v>
      </c>
      <c r="B3" s="18" t="s">
        <v>559</v>
      </c>
      <c r="C3" s="18" t="s">
        <v>559</v>
      </c>
      <c r="D3" s="18" t="s">
        <v>560</v>
      </c>
      <c r="E3" s="18" t="s">
        <v>560</v>
      </c>
      <c r="F3" s="18" t="s">
        <v>561</v>
      </c>
      <c r="G3" s="18" t="s">
        <v>561</v>
      </c>
      <c r="H3" s="18" t="s">
        <v>562</v>
      </c>
      <c r="I3" s="18" t="s">
        <v>562</v>
      </c>
    </row>
    <row r="4" spans="1:9" ht="12.75" thickBot="1">
      <c r="A4" s="16" t="s">
        <v>500</v>
      </c>
      <c r="B4" s="18" t="s">
        <v>559</v>
      </c>
      <c r="C4" s="18" t="s">
        <v>559</v>
      </c>
      <c r="D4" s="18" t="s">
        <v>560</v>
      </c>
      <c r="E4" s="18" t="s">
        <v>560</v>
      </c>
      <c r="F4" s="18" t="s">
        <v>561</v>
      </c>
      <c r="G4" s="18" t="s">
        <v>561</v>
      </c>
      <c r="H4" s="18" t="s">
        <v>562</v>
      </c>
      <c r="I4" s="18" t="s">
        <v>562</v>
      </c>
    </row>
    <row r="5" spans="1:9" ht="12.75" thickBot="1">
      <c r="A5" s="16" t="s">
        <v>501</v>
      </c>
      <c r="B5" s="18" t="s">
        <v>559</v>
      </c>
      <c r="C5" s="18" t="s">
        <v>559</v>
      </c>
      <c r="D5" s="18" t="s">
        <v>560</v>
      </c>
      <c r="E5" s="18" t="s">
        <v>560</v>
      </c>
      <c r="F5" s="18" t="s">
        <v>561</v>
      </c>
      <c r="G5" s="18" t="s">
        <v>561</v>
      </c>
      <c r="H5" s="18" t="s">
        <v>562</v>
      </c>
      <c r="I5" s="18" t="s">
        <v>562</v>
      </c>
    </row>
    <row r="6" spans="1:9" ht="12.75" thickBot="1">
      <c r="A6" s="16" t="s">
        <v>502</v>
      </c>
      <c r="B6" s="18" t="s">
        <v>563</v>
      </c>
      <c r="C6" s="18" t="s">
        <v>559</v>
      </c>
      <c r="D6" s="18" t="s">
        <v>564</v>
      </c>
      <c r="E6" s="18" t="s">
        <v>560</v>
      </c>
      <c r="F6" s="18" t="s">
        <v>565</v>
      </c>
      <c r="G6" s="18" t="s">
        <v>561</v>
      </c>
      <c r="H6" s="18" t="s">
        <v>566</v>
      </c>
      <c r="I6" s="18" t="s">
        <v>562</v>
      </c>
    </row>
    <row r="7" spans="1:9" ht="12.75" thickBot="1">
      <c r="A7" s="17" t="s">
        <v>503</v>
      </c>
      <c r="B7" s="19" t="s">
        <v>487</v>
      </c>
      <c r="C7" s="19" t="s">
        <v>487</v>
      </c>
      <c r="D7" s="19" t="s">
        <v>487</v>
      </c>
      <c r="E7" s="19" t="s">
        <v>487</v>
      </c>
      <c r="F7" s="19" t="s">
        <v>487</v>
      </c>
      <c r="G7" s="19" t="s">
        <v>487</v>
      </c>
      <c r="H7" s="19" t="s">
        <v>487</v>
      </c>
      <c r="I7" s="19" t="s">
        <v>487</v>
      </c>
    </row>
    <row r="8" spans="1:9" ht="12.75" thickBot="1">
      <c r="A8" s="17" t="s">
        <v>504</v>
      </c>
      <c r="B8" s="19" t="s">
        <v>487</v>
      </c>
      <c r="C8" s="19" t="s">
        <v>487</v>
      </c>
      <c r="D8" s="19" t="s">
        <v>487</v>
      </c>
      <c r="E8" s="19" t="s">
        <v>487</v>
      </c>
      <c r="F8" s="19" t="s">
        <v>487</v>
      </c>
      <c r="G8" s="19" t="s">
        <v>487</v>
      </c>
      <c r="H8" s="19" t="s">
        <v>487</v>
      </c>
      <c r="I8" s="19" t="s">
        <v>487</v>
      </c>
    </row>
    <row r="9" spans="1:9" ht="12.75" thickBot="1">
      <c r="A9" s="16" t="s">
        <v>505</v>
      </c>
      <c r="B9" s="18" t="s">
        <v>566</v>
      </c>
      <c r="C9" s="18" t="s">
        <v>559</v>
      </c>
      <c r="D9" s="18" t="s">
        <v>563</v>
      </c>
      <c r="E9" s="18" t="s">
        <v>560</v>
      </c>
      <c r="F9" s="18" t="s">
        <v>564</v>
      </c>
      <c r="G9" s="18" t="s">
        <v>561</v>
      </c>
      <c r="H9" s="18" t="s">
        <v>565</v>
      </c>
      <c r="I9" s="18" t="s">
        <v>562</v>
      </c>
    </row>
    <row r="10" spans="1:9" ht="12.75" thickBot="1">
      <c r="A10" s="16" t="s">
        <v>506</v>
      </c>
      <c r="B10" s="18" t="s">
        <v>559</v>
      </c>
      <c r="C10" s="18" t="s">
        <v>559</v>
      </c>
      <c r="D10" s="18" t="s">
        <v>560</v>
      </c>
      <c r="E10" s="18" t="s">
        <v>560</v>
      </c>
      <c r="F10" s="18" t="s">
        <v>561</v>
      </c>
      <c r="G10" s="18" t="s">
        <v>561</v>
      </c>
      <c r="H10" s="18" t="s">
        <v>562</v>
      </c>
      <c r="I10" s="18" t="s">
        <v>562</v>
      </c>
    </row>
    <row r="11" spans="1:9" ht="12.75" thickBot="1">
      <c r="A11" s="16" t="s">
        <v>507</v>
      </c>
      <c r="B11" s="18" t="s">
        <v>559</v>
      </c>
      <c r="C11" s="18" t="s">
        <v>559</v>
      </c>
      <c r="D11" s="18" t="s">
        <v>560</v>
      </c>
      <c r="E11" s="18" t="s">
        <v>560</v>
      </c>
      <c r="F11" s="18" t="s">
        <v>561</v>
      </c>
      <c r="G11" s="18" t="s">
        <v>561</v>
      </c>
      <c r="H11" s="18" t="s">
        <v>562</v>
      </c>
      <c r="I11" s="18" t="s">
        <v>562</v>
      </c>
    </row>
    <row r="12" spans="1:9" ht="12.75" thickBot="1">
      <c r="A12" s="17" t="s">
        <v>508</v>
      </c>
      <c r="B12" s="19" t="s">
        <v>487</v>
      </c>
      <c r="C12" s="19" t="s">
        <v>487</v>
      </c>
      <c r="D12" s="19" t="s">
        <v>487</v>
      </c>
      <c r="E12" s="19" t="s">
        <v>487</v>
      </c>
      <c r="F12" s="19" t="s">
        <v>487</v>
      </c>
      <c r="G12" s="19" t="s">
        <v>487</v>
      </c>
      <c r="H12" s="19" t="s">
        <v>487</v>
      </c>
      <c r="I12" s="19" t="s">
        <v>487</v>
      </c>
    </row>
    <row r="13" spans="1:9" ht="12.75" thickBot="1">
      <c r="A13" s="16" t="s">
        <v>509</v>
      </c>
      <c r="B13" s="18" t="s">
        <v>559</v>
      </c>
      <c r="C13" s="18" t="s">
        <v>559</v>
      </c>
      <c r="D13" s="18" t="s">
        <v>560</v>
      </c>
      <c r="E13" s="18" t="s">
        <v>560</v>
      </c>
      <c r="F13" s="18" t="s">
        <v>561</v>
      </c>
      <c r="G13" s="18" t="s">
        <v>561</v>
      </c>
      <c r="H13" s="18" t="s">
        <v>562</v>
      </c>
      <c r="I13" s="18" t="s">
        <v>562</v>
      </c>
    </row>
    <row r="14" spans="1:9" ht="12.75" thickBot="1">
      <c r="A14" s="16" t="s">
        <v>510</v>
      </c>
      <c r="B14" s="18" t="s">
        <v>563</v>
      </c>
      <c r="C14" s="18" t="s">
        <v>559</v>
      </c>
      <c r="D14" s="18" t="s">
        <v>564</v>
      </c>
      <c r="E14" s="18" t="s">
        <v>560</v>
      </c>
      <c r="F14" s="18" t="s">
        <v>565</v>
      </c>
      <c r="G14" s="18" t="s">
        <v>561</v>
      </c>
      <c r="H14" s="18" t="s">
        <v>566</v>
      </c>
      <c r="I14" s="18" t="s">
        <v>562</v>
      </c>
    </row>
    <row r="15" spans="1:9" ht="12.75" thickBot="1">
      <c r="A15" s="16" t="s">
        <v>511</v>
      </c>
      <c r="B15" s="18" t="s">
        <v>566</v>
      </c>
      <c r="C15" s="18" t="s">
        <v>559</v>
      </c>
      <c r="D15" s="18" t="s">
        <v>563</v>
      </c>
      <c r="E15" s="18" t="s">
        <v>560</v>
      </c>
      <c r="F15" s="18" t="s">
        <v>564</v>
      </c>
      <c r="G15" s="18" t="s">
        <v>561</v>
      </c>
      <c r="H15" s="18" t="s">
        <v>565</v>
      </c>
      <c r="I15" s="18" t="s">
        <v>562</v>
      </c>
    </row>
    <row r="16" spans="1:9" ht="12.75" thickBot="1">
      <c r="A16" s="16" t="s">
        <v>512</v>
      </c>
      <c r="B16" s="18" t="s">
        <v>566</v>
      </c>
      <c r="C16" s="18" t="s">
        <v>559</v>
      </c>
      <c r="D16" s="18" t="s">
        <v>563</v>
      </c>
      <c r="E16" s="18" t="s">
        <v>560</v>
      </c>
      <c r="F16" s="18" t="s">
        <v>564</v>
      </c>
      <c r="G16" s="18" t="s">
        <v>561</v>
      </c>
      <c r="H16" s="18" t="s">
        <v>565</v>
      </c>
      <c r="I16" s="18" t="s">
        <v>562</v>
      </c>
    </row>
    <row r="17" spans="1:9" ht="12.75" thickBot="1">
      <c r="A17" s="16" t="s">
        <v>513</v>
      </c>
      <c r="B17" s="18" t="s">
        <v>566</v>
      </c>
      <c r="C17" s="18" t="s">
        <v>559</v>
      </c>
      <c r="D17" s="18" t="s">
        <v>563</v>
      </c>
      <c r="E17" s="18" t="s">
        <v>560</v>
      </c>
      <c r="F17" s="18" t="s">
        <v>564</v>
      </c>
      <c r="G17" s="18" t="s">
        <v>561</v>
      </c>
      <c r="H17" s="18" t="s">
        <v>565</v>
      </c>
      <c r="I17" s="18" t="s">
        <v>562</v>
      </c>
    </row>
    <row r="18" spans="1:9" ht="12.75" thickBot="1">
      <c r="A18" s="16" t="s">
        <v>514</v>
      </c>
      <c r="B18" s="18" t="s">
        <v>559</v>
      </c>
      <c r="C18" s="18" t="s">
        <v>559</v>
      </c>
      <c r="D18" s="18" t="s">
        <v>560</v>
      </c>
      <c r="E18" s="18" t="s">
        <v>560</v>
      </c>
      <c r="F18" s="18" t="s">
        <v>561</v>
      </c>
      <c r="G18" s="18" t="s">
        <v>561</v>
      </c>
      <c r="H18" s="18" t="s">
        <v>562</v>
      </c>
      <c r="I18" s="18" t="s">
        <v>562</v>
      </c>
    </row>
    <row r="19" spans="1:9" ht="12.75" thickBot="1">
      <c r="A19" s="17" t="s">
        <v>515</v>
      </c>
      <c r="B19" s="19" t="s">
        <v>487</v>
      </c>
      <c r="C19" s="19" t="s">
        <v>487</v>
      </c>
      <c r="D19" s="19" t="s">
        <v>487</v>
      </c>
      <c r="E19" s="19" t="s">
        <v>487</v>
      </c>
      <c r="F19" s="19" t="s">
        <v>487</v>
      </c>
      <c r="G19" s="19" t="s">
        <v>487</v>
      </c>
      <c r="H19" s="19" t="s">
        <v>487</v>
      </c>
      <c r="I19" s="19" t="s">
        <v>487</v>
      </c>
    </row>
    <row r="20" spans="1:9" ht="12.75" thickBot="1">
      <c r="A20" s="16" t="s">
        <v>516</v>
      </c>
      <c r="B20" s="18" t="s">
        <v>563</v>
      </c>
      <c r="C20" s="18" t="s">
        <v>559</v>
      </c>
      <c r="D20" s="18" t="s">
        <v>564</v>
      </c>
      <c r="E20" s="18" t="s">
        <v>560</v>
      </c>
      <c r="F20" s="18" t="s">
        <v>565</v>
      </c>
      <c r="G20" s="18" t="s">
        <v>561</v>
      </c>
      <c r="H20" s="18" t="s">
        <v>566</v>
      </c>
      <c r="I20" s="18" t="s">
        <v>562</v>
      </c>
    </row>
    <row r="21" spans="1:9" ht="12.75" thickBot="1">
      <c r="A21" s="17" t="s">
        <v>517</v>
      </c>
      <c r="B21" s="19" t="s">
        <v>487</v>
      </c>
      <c r="C21" s="19" t="s">
        <v>487</v>
      </c>
      <c r="D21" s="19" t="s">
        <v>487</v>
      </c>
      <c r="E21" s="19" t="s">
        <v>487</v>
      </c>
      <c r="F21" s="19" t="s">
        <v>487</v>
      </c>
      <c r="G21" s="19" t="s">
        <v>487</v>
      </c>
      <c r="H21" s="19" t="s">
        <v>487</v>
      </c>
      <c r="I21" s="19" t="s">
        <v>487</v>
      </c>
    </row>
    <row r="22" spans="1:9" ht="12.75" thickBot="1">
      <c r="A22" s="17" t="s">
        <v>518</v>
      </c>
      <c r="B22" s="19" t="s">
        <v>487</v>
      </c>
      <c r="C22" s="19" t="s">
        <v>487</v>
      </c>
      <c r="D22" s="19" t="s">
        <v>487</v>
      </c>
      <c r="E22" s="19" t="s">
        <v>487</v>
      </c>
      <c r="F22" s="19" t="s">
        <v>487</v>
      </c>
      <c r="G22" s="19" t="s">
        <v>487</v>
      </c>
      <c r="H22" s="19" t="s">
        <v>487</v>
      </c>
      <c r="I22" s="19" t="s">
        <v>487</v>
      </c>
    </row>
    <row r="23" spans="1:9" ht="12.75" thickBot="1">
      <c r="A23" s="16" t="s">
        <v>519</v>
      </c>
      <c r="B23" s="18" t="s">
        <v>566</v>
      </c>
      <c r="C23" s="18" t="s">
        <v>559</v>
      </c>
      <c r="D23" s="18" t="s">
        <v>563</v>
      </c>
      <c r="E23" s="18" t="s">
        <v>560</v>
      </c>
      <c r="F23" s="18" t="s">
        <v>564</v>
      </c>
      <c r="G23" s="18" t="s">
        <v>561</v>
      </c>
      <c r="H23" s="18" t="s">
        <v>565</v>
      </c>
      <c r="I23" s="18" t="s">
        <v>562</v>
      </c>
    </row>
    <row r="24" spans="1:9" ht="12.75" thickBot="1">
      <c r="A24" s="16" t="s">
        <v>520</v>
      </c>
      <c r="B24" s="18" t="s">
        <v>559</v>
      </c>
      <c r="C24" s="18" t="s">
        <v>559</v>
      </c>
      <c r="D24" s="18" t="s">
        <v>560</v>
      </c>
      <c r="E24" s="18" t="s">
        <v>560</v>
      </c>
      <c r="F24" s="18" t="s">
        <v>561</v>
      </c>
      <c r="G24" s="18" t="s">
        <v>561</v>
      </c>
      <c r="H24" s="18" t="s">
        <v>562</v>
      </c>
      <c r="I24" s="18" t="s">
        <v>562</v>
      </c>
    </row>
    <row r="25" spans="1:9" ht="24.75" customHeight="1" thickBot="1">
      <c r="A25" s="16" t="s">
        <v>521</v>
      </c>
      <c r="B25" s="18" t="s">
        <v>592</v>
      </c>
      <c r="C25" s="18" t="s">
        <v>559</v>
      </c>
      <c r="D25" s="18" t="s">
        <v>593</v>
      </c>
      <c r="E25" s="18" t="s">
        <v>560</v>
      </c>
      <c r="F25" s="18" t="s">
        <v>595</v>
      </c>
      <c r="G25" s="18" t="s">
        <v>561</v>
      </c>
      <c r="H25" s="18" t="s">
        <v>594</v>
      </c>
      <c r="I25" s="18" t="s">
        <v>562</v>
      </c>
    </row>
    <row r="26" spans="1:9" ht="12.75" thickBot="1">
      <c r="A26" s="16" t="s">
        <v>522</v>
      </c>
      <c r="B26" s="18" t="s">
        <v>559</v>
      </c>
      <c r="C26" s="18" t="s">
        <v>559</v>
      </c>
      <c r="D26" s="18" t="s">
        <v>560</v>
      </c>
      <c r="E26" s="18" t="s">
        <v>560</v>
      </c>
      <c r="F26" s="18" t="s">
        <v>561</v>
      </c>
      <c r="G26" s="18" t="s">
        <v>561</v>
      </c>
      <c r="H26" s="18" t="s">
        <v>562</v>
      </c>
      <c r="I26" s="18" t="s">
        <v>562</v>
      </c>
    </row>
    <row r="27" spans="1:9" ht="12.75" thickBot="1">
      <c r="A27" s="16" t="s">
        <v>523</v>
      </c>
      <c r="B27" s="18" t="s">
        <v>559</v>
      </c>
      <c r="C27" s="18" t="s">
        <v>559</v>
      </c>
      <c r="D27" s="18" t="s">
        <v>560</v>
      </c>
      <c r="E27" s="18" t="s">
        <v>560</v>
      </c>
      <c r="F27" s="18" t="s">
        <v>561</v>
      </c>
      <c r="G27" s="18" t="s">
        <v>561</v>
      </c>
      <c r="H27" s="18" t="s">
        <v>562</v>
      </c>
      <c r="I27" s="18" t="s">
        <v>562</v>
      </c>
    </row>
    <row r="28" spans="1:9" ht="12.75" thickBot="1">
      <c r="A28" s="16" t="s">
        <v>524</v>
      </c>
      <c r="B28" s="18" t="s">
        <v>559</v>
      </c>
      <c r="C28" s="18" t="s">
        <v>559</v>
      </c>
      <c r="D28" s="18" t="s">
        <v>560</v>
      </c>
      <c r="E28" s="18" t="s">
        <v>560</v>
      </c>
      <c r="F28" s="18" t="s">
        <v>561</v>
      </c>
      <c r="G28" s="18" t="s">
        <v>561</v>
      </c>
      <c r="H28" s="18" t="s">
        <v>562</v>
      </c>
      <c r="I28" s="18" t="s">
        <v>562</v>
      </c>
    </row>
    <row r="29" spans="1:9" ht="12.75" thickBot="1">
      <c r="A29" s="16" t="s">
        <v>525</v>
      </c>
      <c r="B29" s="18" t="s">
        <v>559</v>
      </c>
      <c r="C29" s="18" t="s">
        <v>559</v>
      </c>
      <c r="D29" s="18" t="s">
        <v>560</v>
      </c>
      <c r="E29" s="18" t="s">
        <v>560</v>
      </c>
      <c r="F29" s="18" t="s">
        <v>561</v>
      </c>
      <c r="G29" s="18" t="s">
        <v>561</v>
      </c>
      <c r="H29" s="18" t="s">
        <v>562</v>
      </c>
      <c r="I29" s="18" t="s">
        <v>562</v>
      </c>
    </row>
    <row r="30" spans="1:9" ht="12.75" thickBot="1">
      <c r="A30" s="16" t="s">
        <v>526</v>
      </c>
      <c r="B30" s="18" t="s">
        <v>559</v>
      </c>
      <c r="C30" s="18" t="s">
        <v>559</v>
      </c>
      <c r="D30" s="18" t="s">
        <v>560</v>
      </c>
      <c r="E30" s="18" t="s">
        <v>560</v>
      </c>
      <c r="F30" s="18" t="s">
        <v>561</v>
      </c>
      <c r="G30" s="18" t="s">
        <v>561</v>
      </c>
      <c r="H30" s="18" t="s">
        <v>562</v>
      </c>
      <c r="I30" s="18" t="s">
        <v>562</v>
      </c>
    </row>
    <row r="31" spans="1:9" ht="12.75" thickBot="1">
      <c r="A31" s="17" t="s">
        <v>527</v>
      </c>
      <c r="B31" s="19" t="s">
        <v>487</v>
      </c>
      <c r="C31" s="19" t="s">
        <v>487</v>
      </c>
      <c r="D31" s="19" t="s">
        <v>487</v>
      </c>
      <c r="E31" s="19" t="s">
        <v>487</v>
      </c>
      <c r="F31" s="19" t="s">
        <v>487</v>
      </c>
      <c r="G31" s="19" t="s">
        <v>487</v>
      </c>
      <c r="H31" s="19" t="s">
        <v>487</v>
      </c>
      <c r="I31" s="19" t="s">
        <v>487</v>
      </c>
    </row>
    <row r="32" spans="1:9" ht="12.75" thickBot="1">
      <c r="A32" s="16" t="s">
        <v>528</v>
      </c>
      <c r="B32" s="18" t="s">
        <v>563</v>
      </c>
      <c r="C32" s="18" t="s">
        <v>559</v>
      </c>
      <c r="D32" s="18" t="s">
        <v>564</v>
      </c>
      <c r="E32" s="18" t="s">
        <v>560</v>
      </c>
      <c r="F32" s="18" t="s">
        <v>565</v>
      </c>
      <c r="G32" s="18" t="s">
        <v>561</v>
      </c>
      <c r="H32" s="18" t="s">
        <v>566</v>
      </c>
      <c r="I32" s="18" t="s">
        <v>562</v>
      </c>
    </row>
    <row r="33" spans="1:9" ht="12.75" thickBot="1">
      <c r="A33" s="16" t="s">
        <v>529</v>
      </c>
      <c r="B33" s="18" t="s">
        <v>563</v>
      </c>
      <c r="C33" s="18" t="s">
        <v>559</v>
      </c>
      <c r="D33" s="18" t="s">
        <v>564</v>
      </c>
      <c r="E33" s="18" t="s">
        <v>560</v>
      </c>
      <c r="F33" s="18" t="s">
        <v>565</v>
      </c>
      <c r="G33" s="18" t="s">
        <v>561</v>
      </c>
      <c r="H33" s="18" t="s">
        <v>566</v>
      </c>
      <c r="I33" s="18" t="s">
        <v>562</v>
      </c>
    </row>
    <row r="34" spans="1:9" ht="12.75" thickBot="1">
      <c r="A34" s="17" t="s">
        <v>530</v>
      </c>
      <c r="B34" s="19" t="s">
        <v>487</v>
      </c>
      <c r="C34" s="19" t="s">
        <v>487</v>
      </c>
      <c r="D34" s="19" t="s">
        <v>487</v>
      </c>
      <c r="E34" s="19" t="s">
        <v>487</v>
      </c>
      <c r="F34" s="19" t="s">
        <v>487</v>
      </c>
      <c r="G34" s="19" t="s">
        <v>487</v>
      </c>
      <c r="H34" s="19" t="s">
        <v>487</v>
      </c>
      <c r="I34" s="19" t="s">
        <v>487</v>
      </c>
    </row>
    <row r="35" spans="1:9" ht="12.75" thickBot="1">
      <c r="A35" s="16" t="s">
        <v>531</v>
      </c>
      <c r="B35" s="18" t="s">
        <v>559</v>
      </c>
      <c r="C35" s="18" t="s">
        <v>559</v>
      </c>
      <c r="D35" s="18" t="s">
        <v>560</v>
      </c>
      <c r="E35" s="18" t="s">
        <v>560</v>
      </c>
      <c r="F35" s="18" t="s">
        <v>561</v>
      </c>
      <c r="G35" s="18" t="s">
        <v>561</v>
      </c>
      <c r="H35" s="18" t="s">
        <v>562</v>
      </c>
      <c r="I35" s="18" t="s">
        <v>562</v>
      </c>
    </row>
    <row r="36" spans="1:9" ht="12.75" thickBot="1">
      <c r="A36" s="16" t="s">
        <v>532</v>
      </c>
      <c r="B36" s="18" t="s">
        <v>566</v>
      </c>
      <c r="C36" s="18" t="s">
        <v>559</v>
      </c>
      <c r="D36" s="18" t="s">
        <v>563</v>
      </c>
      <c r="E36" s="18" t="s">
        <v>560</v>
      </c>
      <c r="F36" s="18" t="s">
        <v>564</v>
      </c>
      <c r="G36" s="18" t="s">
        <v>561</v>
      </c>
      <c r="H36" s="18" t="s">
        <v>565</v>
      </c>
      <c r="I36" s="18" t="s">
        <v>562</v>
      </c>
    </row>
    <row r="37" spans="1:9" ht="12.75" thickBot="1">
      <c r="A37" s="16" t="s">
        <v>533</v>
      </c>
      <c r="B37" s="18" t="s">
        <v>566</v>
      </c>
      <c r="C37" s="18" t="s">
        <v>559</v>
      </c>
      <c r="D37" s="18" t="s">
        <v>563</v>
      </c>
      <c r="E37" s="18" t="s">
        <v>560</v>
      </c>
      <c r="F37" s="18" t="s">
        <v>564</v>
      </c>
      <c r="G37" s="18" t="s">
        <v>561</v>
      </c>
      <c r="H37" s="18" t="s">
        <v>565</v>
      </c>
      <c r="I37" s="18" t="s">
        <v>562</v>
      </c>
    </row>
    <row r="38" spans="1:9" ht="12.75" thickBot="1">
      <c r="A38" s="16" t="s">
        <v>534</v>
      </c>
      <c r="B38" s="18" t="s">
        <v>566</v>
      </c>
      <c r="C38" s="18" t="s">
        <v>559</v>
      </c>
      <c r="D38" s="18" t="s">
        <v>563</v>
      </c>
      <c r="E38" s="18" t="s">
        <v>560</v>
      </c>
      <c r="F38" s="18" t="s">
        <v>564</v>
      </c>
      <c r="G38" s="18" t="s">
        <v>561</v>
      </c>
      <c r="H38" s="18" t="s">
        <v>565</v>
      </c>
      <c r="I38" s="18" t="s">
        <v>562</v>
      </c>
    </row>
    <row r="39" spans="1:9" ht="12.75" thickBot="1">
      <c r="A39" s="16" t="s">
        <v>535</v>
      </c>
      <c r="B39" s="18" t="s">
        <v>566</v>
      </c>
      <c r="C39" s="18" t="s">
        <v>559</v>
      </c>
      <c r="D39" s="18" t="s">
        <v>563</v>
      </c>
      <c r="E39" s="18" t="s">
        <v>560</v>
      </c>
      <c r="F39" s="18" t="s">
        <v>564</v>
      </c>
      <c r="G39" s="18" t="s">
        <v>561</v>
      </c>
      <c r="H39" s="18" t="s">
        <v>565</v>
      </c>
      <c r="I39" s="18" t="s">
        <v>562</v>
      </c>
    </row>
    <row r="40" spans="1:9" ht="12.75" thickBot="1">
      <c r="A40" s="16" t="s">
        <v>536</v>
      </c>
      <c r="B40" s="18" t="s">
        <v>566</v>
      </c>
      <c r="C40" s="18" t="s">
        <v>559</v>
      </c>
      <c r="D40" s="18" t="s">
        <v>563</v>
      </c>
      <c r="E40" s="18" t="s">
        <v>560</v>
      </c>
      <c r="F40" s="18" t="s">
        <v>564</v>
      </c>
      <c r="G40" s="18" t="s">
        <v>561</v>
      </c>
      <c r="H40" s="18" t="s">
        <v>565</v>
      </c>
      <c r="I40" s="18" t="s">
        <v>562</v>
      </c>
    </row>
    <row r="41" spans="1:9" ht="12.75" thickBot="1">
      <c r="A41" s="16" t="s">
        <v>537</v>
      </c>
      <c r="B41" s="18" t="s">
        <v>559</v>
      </c>
      <c r="C41" s="18" t="s">
        <v>559</v>
      </c>
      <c r="D41" s="18" t="s">
        <v>560</v>
      </c>
      <c r="E41" s="18" t="s">
        <v>560</v>
      </c>
      <c r="F41" s="18" t="s">
        <v>561</v>
      </c>
      <c r="G41" s="18" t="s">
        <v>561</v>
      </c>
      <c r="H41" s="18" t="s">
        <v>562</v>
      </c>
      <c r="I41" s="18" t="s">
        <v>562</v>
      </c>
    </row>
    <row r="42" spans="1:9" ht="12.75" thickBot="1">
      <c r="A42" s="16" t="s">
        <v>538</v>
      </c>
      <c r="B42" s="18" t="s">
        <v>559</v>
      </c>
      <c r="C42" s="18" t="s">
        <v>559</v>
      </c>
      <c r="D42" s="18" t="s">
        <v>560</v>
      </c>
      <c r="E42" s="18" t="s">
        <v>560</v>
      </c>
      <c r="F42" s="18" t="s">
        <v>561</v>
      </c>
      <c r="G42" s="18" t="s">
        <v>561</v>
      </c>
      <c r="H42" s="18" t="s">
        <v>562</v>
      </c>
      <c r="I42" s="18" t="s">
        <v>562</v>
      </c>
    </row>
    <row r="43" spans="1:9" ht="12.75" thickBot="1">
      <c r="A43" s="16" t="s">
        <v>539</v>
      </c>
      <c r="B43" s="18" t="s">
        <v>563</v>
      </c>
      <c r="C43" s="18" t="s">
        <v>559</v>
      </c>
      <c r="D43" s="18" t="s">
        <v>564</v>
      </c>
      <c r="E43" s="18" t="s">
        <v>560</v>
      </c>
      <c r="F43" s="18" t="s">
        <v>565</v>
      </c>
      <c r="G43" s="18" t="s">
        <v>561</v>
      </c>
      <c r="H43" s="18" t="s">
        <v>566</v>
      </c>
      <c r="I43" s="18" t="s">
        <v>562</v>
      </c>
    </row>
    <row r="44" spans="1:9" ht="12.75" thickBot="1">
      <c r="A44" s="16" t="s">
        <v>540</v>
      </c>
      <c r="B44" s="18" t="s">
        <v>559</v>
      </c>
      <c r="C44" s="18" t="s">
        <v>559</v>
      </c>
      <c r="D44" s="18" t="s">
        <v>560</v>
      </c>
      <c r="E44" s="18" t="s">
        <v>560</v>
      </c>
      <c r="F44" s="18" t="s">
        <v>561</v>
      </c>
      <c r="G44" s="18" t="s">
        <v>561</v>
      </c>
      <c r="H44" s="18" t="s">
        <v>562</v>
      </c>
      <c r="I44" s="18" t="s">
        <v>562</v>
      </c>
    </row>
    <row r="45" spans="1:9" ht="12.75" thickBot="1">
      <c r="A45" s="16" t="s">
        <v>541</v>
      </c>
      <c r="B45" s="18" t="s">
        <v>559</v>
      </c>
      <c r="C45" s="18" t="s">
        <v>559</v>
      </c>
      <c r="D45" s="18" t="s">
        <v>560</v>
      </c>
      <c r="E45" s="18" t="s">
        <v>560</v>
      </c>
      <c r="F45" s="18" t="s">
        <v>561</v>
      </c>
      <c r="G45" s="18" t="s">
        <v>561</v>
      </c>
      <c r="H45" s="18" t="s">
        <v>562</v>
      </c>
      <c r="I45" s="18" t="s">
        <v>562</v>
      </c>
    </row>
    <row r="46" spans="1:9" ht="12.75" thickBot="1">
      <c r="A46" s="16" t="s">
        <v>542</v>
      </c>
      <c r="B46" s="18" t="s">
        <v>559</v>
      </c>
      <c r="C46" s="18" t="s">
        <v>559</v>
      </c>
      <c r="D46" s="18" t="s">
        <v>560</v>
      </c>
      <c r="E46" s="18" t="s">
        <v>560</v>
      </c>
      <c r="F46" s="18" t="s">
        <v>561</v>
      </c>
      <c r="G46" s="18" t="s">
        <v>561</v>
      </c>
      <c r="H46" s="18" t="s">
        <v>562</v>
      </c>
      <c r="I46" s="18" t="s">
        <v>562</v>
      </c>
    </row>
    <row r="47" spans="1:9" ht="12.75" thickBot="1">
      <c r="A47" s="16" t="s">
        <v>543</v>
      </c>
      <c r="B47" s="18" t="s">
        <v>566</v>
      </c>
      <c r="C47" s="18" t="s">
        <v>559</v>
      </c>
      <c r="D47" s="18" t="s">
        <v>563</v>
      </c>
      <c r="E47" s="18" t="s">
        <v>560</v>
      </c>
      <c r="F47" s="18" t="s">
        <v>564</v>
      </c>
      <c r="G47" s="18" t="s">
        <v>561</v>
      </c>
      <c r="H47" s="18" t="s">
        <v>565</v>
      </c>
      <c r="I47" s="18" t="s">
        <v>562</v>
      </c>
    </row>
    <row r="48" spans="1:9" ht="12.75" thickBot="1">
      <c r="A48" s="16" t="s">
        <v>544</v>
      </c>
      <c r="B48" s="18" t="s">
        <v>559</v>
      </c>
      <c r="C48" s="18" t="s">
        <v>559</v>
      </c>
      <c r="D48" s="18" t="s">
        <v>560</v>
      </c>
      <c r="E48" s="18" t="s">
        <v>560</v>
      </c>
      <c r="F48" s="18" t="s">
        <v>561</v>
      </c>
      <c r="G48" s="18" t="s">
        <v>561</v>
      </c>
      <c r="H48" s="18" t="s">
        <v>562</v>
      </c>
      <c r="I48" s="18" t="s">
        <v>562</v>
      </c>
    </row>
    <row r="49" spans="1:9" ht="12.75" thickBot="1">
      <c r="A49" s="16" t="s">
        <v>545</v>
      </c>
      <c r="B49" s="18" t="s">
        <v>566</v>
      </c>
      <c r="C49" s="18" t="s">
        <v>559</v>
      </c>
      <c r="D49" s="18" t="s">
        <v>563</v>
      </c>
      <c r="E49" s="18" t="s">
        <v>560</v>
      </c>
      <c r="F49" s="18" t="s">
        <v>564</v>
      </c>
      <c r="G49" s="18" t="s">
        <v>561</v>
      </c>
      <c r="H49" s="18" t="s">
        <v>565</v>
      </c>
      <c r="I49" s="18" t="s">
        <v>562</v>
      </c>
    </row>
  </sheetData>
  <customSheetViews>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s>
  <mergeCells count="4">
    <mergeCell ref="F1:G1"/>
    <mergeCell ref="D1:E1"/>
    <mergeCell ref="B1:C1"/>
    <mergeCell ref="H1:I1"/>
  </mergeCell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DU18"/>
  <sheetViews>
    <sheetView zoomScale="90" zoomScaleNormal="90" workbookViewId="0">
      <pane xSplit="4" topLeftCell="I1" activePane="topRight" state="frozenSplit"/>
      <selection activeCell="A5" sqref="A5"/>
      <selection pane="topRight" activeCell="Q2" sqref="Q2"/>
    </sheetView>
  </sheetViews>
  <sheetFormatPr defaultColWidth="9.140625" defaultRowHeight="15"/>
  <cols>
    <col min="1" max="1" width="11.5703125" style="57" customWidth="1"/>
    <col min="2" max="2" width="14.42578125" style="57" customWidth="1"/>
    <col min="3" max="3" width="19.42578125" style="57" customWidth="1"/>
    <col min="4" max="4" width="11" style="57" customWidth="1"/>
    <col min="5" max="5" width="15.42578125" style="41" customWidth="1"/>
    <col min="6" max="7" width="15.42578125" style="57" customWidth="1"/>
    <col min="8" max="8" width="16.5703125" style="57" customWidth="1"/>
    <col min="9" max="9" width="18.140625" style="57" customWidth="1"/>
    <col min="10" max="11" width="15.42578125" style="57" customWidth="1"/>
    <col min="12" max="13" width="16.42578125" style="57" customWidth="1"/>
    <col min="14" max="15" width="15.42578125" style="57" customWidth="1"/>
    <col min="16" max="19" width="12" style="57" customWidth="1"/>
    <col min="20" max="20" width="39.42578125" style="57" customWidth="1"/>
    <col min="21" max="21" width="13.5703125" style="57" customWidth="1"/>
    <col min="22" max="25" width="12" style="57" customWidth="1"/>
    <col min="26" max="26" width="25" style="57" customWidth="1"/>
    <col min="27" max="41" width="12" style="22" customWidth="1"/>
    <col min="42" max="48" width="12" style="57" customWidth="1"/>
    <col min="49" max="49" width="16.42578125" style="57" bestFit="1" customWidth="1"/>
    <col min="50" max="50" width="19" style="57" customWidth="1"/>
    <col min="51" max="51" width="16.5703125" style="75" customWidth="1"/>
    <col min="52" max="71" width="12" style="57" customWidth="1"/>
    <col min="72" max="73" width="15.85546875" style="57" bestFit="1" customWidth="1"/>
    <col min="74" max="75" width="14.5703125" style="57" customWidth="1"/>
    <col min="76" max="76" width="15.140625" style="57" bestFit="1" customWidth="1"/>
    <col min="77" max="78" width="21.42578125" style="57" customWidth="1"/>
    <col min="79" max="82" width="12" style="57" customWidth="1"/>
    <col min="83" max="83" width="18.42578125" style="41" bestFit="1" customWidth="1"/>
    <col min="84" max="84" width="17.42578125" style="41" bestFit="1" customWidth="1"/>
    <col min="85" max="101" width="12" style="57" customWidth="1"/>
    <col min="102" max="102" width="12.140625" style="57" customWidth="1"/>
    <col min="103" max="126" width="12" style="57" customWidth="1"/>
    <col min="127" max="16384" width="9.140625" style="57"/>
  </cols>
  <sheetData>
    <row r="1" spans="1:125">
      <c r="A1" s="57" t="s">
        <v>233</v>
      </c>
      <c r="B1" s="58" t="s">
        <v>567</v>
      </c>
      <c r="C1" s="58" t="s">
        <v>584</v>
      </c>
      <c r="D1" s="58" t="s">
        <v>339</v>
      </c>
      <c r="E1" s="40" t="s">
        <v>8</v>
      </c>
      <c r="F1" s="10" t="s">
        <v>9</v>
      </c>
      <c r="G1" s="10" t="s">
        <v>10</v>
      </c>
      <c r="H1" s="10" t="s">
        <v>11</v>
      </c>
      <c r="I1" s="10" t="s">
        <v>12</v>
      </c>
      <c r="J1" s="10" t="s">
        <v>13</v>
      </c>
      <c r="K1" s="10" t="s">
        <v>14</v>
      </c>
      <c r="L1" s="10" t="s">
        <v>15</v>
      </c>
      <c r="M1" s="10" t="s">
        <v>16</v>
      </c>
      <c r="N1" s="10" t="s">
        <v>17</v>
      </c>
      <c r="O1" s="22" t="s">
        <v>7</v>
      </c>
      <c r="P1" s="32" t="s">
        <v>32</v>
      </c>
      <c r="Q1" s="32" t="s">
        <v>33</v>
      </c>
      <c r="R1" s="32" t="s">
        <v>35</v>
      </c>
      <c r="S1" s="32" t="s">
        <v>39</v>
      </c>
      <c r="T1" s="22" t="s">
        <v>42</v>
      </c>
      <c r="U1" s="22" t="s">
        <v>43</v>
      </c>
      <c r="V1" s="22" t="s">
        <v>44</v>
      </c>
      <c r="W1" s="22" t="s">
        <v>47</v>
      </c>
      <c r="X1" s="22" t="s">
        <v>48</v>
      </c>
      <c r="Y1" s="22" t="s">
        <v>49</v>
      </c>
      <c r="Z1" s="22" t="s">
        <v>64</v>
      </c>
      <c r="AA1" s="57" t="s">
        <v>470</v>
      </c>
      <c r="AB1" s="57" t="s">
        <v>471</v>
      </c>
      <c r="AC1" s="57" t="s">
        <v>472</v>
      </c>
      <c r="AD1" s="57" t="s">
        <v>65</v>
      </c>
      <c r="AE1" s="57" t="s">
        <v>473</v>
      </c>
      <c r="AF1" s="57" t="s">
        <v>474</v>
      </c>
      <c r="AG1" s="57" t="s">
        <v>475</v>
      </c>
      <c r="AH1" s="57" t="s">
        <v>476</v>
      </c>
      <c r="AI1" s="57" t="s">
        <v>477</v>
      </c>
      <c r="AJ1" s="57" t="s">
        <v>478</v>
      </c>
      <c r="AK1" s="57" t="s">
        <v>479</v>
      </c>
      <c r="AL1" s="57" t="s">
        <v>480</v>
      </c>
      <c r="AM1" s="57" t="s">
        <v>481</v>
      </c>
      <c r="AN1" s="57" t="s">
        <v>482</v>
      </c>
      <c r="AO1" s="57" t="s">
        <v>483</v>
      </c>
      <c r="AP1" s="22" t="s">
        <v>571</v>
      </c>
      <c r="AQ1" s="22" t="s">
        <v>453</v>
      </c>
      <c r="AR1" s="22" t="s">
        <v>550</v>
      </c>
      <c r="AS1" s="22" t="s">
        <v>66</v>
      </c>
      <c r="AT1" s="22" t="s">
        <v>67</v>
      </c>
      <c r="AU1" s="22" t="s">
        <v>68</v>
      </c>
      <c r="AV1" s="22" t="s">
        <v>324</v>
      </c>
      <c r="AW1" s="22" t="s">
        <v>70</v>
      </c>
      <c r="AX1" s="22" t="s">
        <v>71</v>
      </c>
      <c r="AY1" s="74" t="s">
        <v>72</v>
      </c>
      <c r="AZ1" s="22" t="s">
        <v>77</v>
      </c>
      <c r="BA1" s="22" t="s">
        <v>86</v>
      </c>
      <c r="BB1" s="22" t="s">
        <v>87</v>
      </c>
      <c r="BC1" s="22" t="s">
        <v>89</v>
      </c>
      <c r="BD1" s="22" t="s">
        <v>100</v>
      </c>
      <c r="BE1" s="22" t="s">
        <v>107</v>
      </c>
      <c r="BF1" s="22" t="s">
        <v>108</v>
      </c>
      <c r="BG1" s="22" t="s">
        <v>109</v>
      </c>
      <c r="BH1" s="22" t="s">
        <v>113</v>
      </c>
      <c r="BI1" s="22" t="s">
        <v>114</v>
      </c>
      <c r="BJ1" s="22" t="s">
        <v>115</v>
      </c>
      <c r="BK1" s="22" t="s">
        <v>90</v>
      </c>
      <c r="BL1" s="22" t="s">
        <v>91</v>
      </c>
      <c r="BM1" s="22" t="s">
        <v>438</v>
      </c>
      <c r="BN1" s="22" t="s">
        <v>578</v>
      </c>
      <c r="BO1" s="22" t="s">
        <v>92</v>
      </c>
      <c r="BP1" s="22" t="s">
        <v>120</v>
      </c>
      <c r="BQ1" s="22" t="s">
        <v>121</v>
      </c>
      <c r="BR1" s="22" t="s">
        <v>122</v>
      </c>
      <c r="BS1" s="22" t="s">
        <v>123</v>
      </c>
      <c r="BT1" s="22" t="s">
        <v>126</v>
      </c>
      <c r="BU1" s="22" t="s">
        <v>127</v>
      </c>
      <c r="BV1" s="22" t="s">
        <v>154</v>
      </c>
      <c r="BW1" s="22" t="s">
        <v>155</v>
      </c>
      <c r="BX1" s="22" t="s">
        <v>156</v>
      </c>
      <c r="BY1" s="22" t="s">
        <v>157</v>
      </c>
      <c r="BZ1" s="22" t="s">
        <v>158</v>
      </c>
      <c r="CA1" s="22" t="s">
        <v>159</v>
      </c>
      <c r="CB1" s="22" t="s">
        <v>160</v>
      </c>
      <c r="CC1" s="22" t="s">
        <v>163</v>
      </c>
      <c r="CD1" s="22" t="s">
        <v>164</v>
      </c>
      <c r="CE1" s="46" t="s">
        <v>131</v>
      </c>
      <c r="CF1" s="46" t="s">
        <v>130</v>
      </c>
      <c r="CG1" s="22" t="s">
        <v>165</v>
      </c>
      <c r="CH1" s="22" t="s">
        <v>166</v>
      </c>
      <c r="CI1" s="22" t="s">
        <v>167</v>
      </c>
      <c r="CJ1" s="22" t="s">
        <v>168</v>
      </c>
      <c r="CK1" s="22" t="s">
        <v>169</v>
      </c>
      <c r="CL1" s="22" t="s">
        <v>170</v>
      </c>
      <c r="CM1" s="22" t="s">
        <v>171</v>
      </c>
      <c r="CN1" s="22" t="s">
        <v>172</v>
      </c>
      <c r="CO1" s="22" t="s">
        <v>173</v>
      </c>
      <c r="CP1" s="22" t="s">
        <v>174</v>
      </c>
      <c r="CQ1" s="22" t="s">
        <v>175</v>
      </c>
      <c r="CR1" s="22" t="s">
        <v>176</v>
      </c>
      <c r="CS1" s="22" t="s">
        <v>177</v>
      </c>
      <c r="CT1" s="22" t="s">
        <v>328</v>
      </c>
      <c r="CU1" s="22" t="s">
        <v>179</v>
      </c>
      <c r="CV1" s="22" t="s">
        <v>180</v>
      </c>
      <c r="CW1" s="22" t="s">
        <v>181</v>
      </c>
      <c r="CX1" s="22" t="s">
        <v>548</v>
      </c>
      <c r="CY1" s="22" t="s">
        <v>95</v>
      </c>
      <c r="CZ1" s="22" t="s">
        <v>96</v>
      </c>
      <c r="DA1" s="22" t="s">
        <v>94</v>
      </c>
      <c r="DB1" s="22" t="s">
        <v>184</v>
      </c>
      <c r="DC1" s="22" t="s">
        <v>136</v>
      </c>
      <c r="DD1" s="22" t="s">
        <v>348</v>
      </c>
      <c r="DE1" s="22" t="s">
        <v>349</v>
      </c>
      <c r="DF1" s="22" t="s">
        <v>350</v>
      </c>
      <c r="DG1" s="22" t="s">
        <v>351</v>
      </c>
      <c r="DH1" s="22" t="s">
        <v>352</v>
      </c>
      <c r="DI1" s="22" t="s">
        <v>353</v>
      </c>
      <c r="DJ1" s="22" t="s">
        <v>354</v>
      </c>
      <c r="DK1" s="22" t="s">
        <v>355</v>
      </c>
      <c r="DL1" s="22" t="s">
        <v>442</v>
      </c>
      <c r="DM1" s="22" t="s">
        <v>190</v>
      </c>
      <c r="DN1" s="22" t="s">
        <v>191</v>
      </c>
      <c r="DO1" s="22" t="s">
        <v>192</v>
      </c>
      <c r="DP1" s="22" t="s">
        <v>188</v>
      </c>
      <c r="DQ1" s="22" t="s">
        <v>189</v>
      </c>
      <c r="DR1" s="22" t="s">
        <v>430</v>
      </c>
      <c r="DS1" s="22" t="s">
        <v>431</v>
      </c>
      <c r="DT1" s="22" t="s">
        <v>432</v>
      </c>
      <c r="DU1" s="22" t="s">
        <v>433</v>
      </c>
    </row>
    <row r="2" spans="1:125" s="52" customFormat="1" ht="77.25" customHeight="1">
      <c r="A2" s="47">
        <v>44561</v>
      </c>
      <c r="B2" s="48" t="s">
        <v>568</v>
      </c>
      <c r="C2" s="48" t="s">
        <v>618</v>
      </c>
      <c r="D2" s="48" t="s">
        <v>620</v>
      </c>
      <c r="E2" s="124">
        <v>185000000</v>
      </c>
      <c r="F2" s="124">
        <v>0</v>
      </c>
      <c r="G2" s="124">
        <v>100000000</v>
      </c>
      <c r="H2" s="124">
        <v>4450000000</v>
      </c>
      <c r="I2" s="124">
        <v>4946364919.9875679</v>
      </c>
      <c r="J2" s="124">
        <v>278293377.73408884</v>
      </c>
      <c r="K2" s="124">
        <v>185886814.65224934</v>
      </c>
      <c r="L2" s="124">
        <v>3892000000</v>
      </c>
      <c r="M2" s="124">
        <v>3892000000</v>
      </c>
      <c r="N2" s="124">
        <v>0</v>
      </c>
      <c r="O2" s="124">
        <v>13807278.530876413</v>
      </c>
      <c r="P2" s="52" t="s">
        <v>808</v>
      </c>
      <c r="Q2" s="52" t="s">
        <v>749</v>
      </c>
      <c r="R2" s="52">
        <v>0</v>
      </c>
      <c r="S2" s="52">
        <v>0</v>
      </c>
      <c r="T2" s="118" t="s">
        <v>792</v>
      </c>
      <c r="V2" s="82"/>
      <c r="Z2" s="82" t="s">
        <v>811</v>
      </c>
      <c r="AA2" s="52" t="s">
        <v>812</v>
      </c>
      <c r="AB2" s="52" t="s">
        <v>813</v>
      </c>
      <c r="AC2" s="52" t="s">
        <v>814</v>
      </c>
      <c r="AD2" s="52" t="s">
        <v>813</v>
      </c>
      <c r="AE2" s="52" t="s">
        <v>807</v>
      </c>
      <c r="AF2" s="52" t="s">
        <v>813</v>
      </c>
      <c r="AG2" s="52" t="s">
        <v>807</v>
      </c>
      <c r="AH2" s="52" t="s">
        <v>813</v>
      </c>
      <c r="AI2" s="52" t="s">
        <v>815</v>
      </c>
      <c r="AJ2" s="52" t="s">
        <v>813</v>
      </c>
      <c r="AK2" s="52" t="s">
        <v>807</v>
      </c>
      <c r="AL2" s="126" t="s">
        <v>813</v>
      </c>
      <c r="AM2" s="52" t="s">
        <v>816</v>
      </c>
      <c r="AN2" s="52" t="s">
        <v>817</v>
      </c>
      <c r="AO2" s="52" t="s">
        <v>813</v>
      </c>
      <c r="AP2" s="52" t="s">
        <v>818</v>
      </c>
      <c r="AQ2" s="52" t="s">
        <v>819</v>
      </c>
      <c r="AR2" s="52" t="s">
        <v>820</v>
      </c>
      <c r="AS2" s="52" t="s">
        <v>818</v>
      </c>
      <c r="AT2" s="52" t="s">
        <v>818</v>
      </c>
      <c r="AU2" s="52" t="s">
        <v>818</v>
      </c>
      <c r="AV2" s="52" t="s">
        <v>818</v>
      </c>
      <c r="AW2" s="119"/>
      <c r="AX2" s="119"/>
      <c r="AY2" s="127">
        <v>1107296025.8087461</v>
      </c>
      <c r="BE2" s="128">
        <v>1</v>
      </c>
      <c r="BF2" s="129" t="s">
        <v>487</v>
      </c>
      <c r="BG2" s="129" t="s">
        <v>487</v>
      </c>
      <c r="BH2" s="128">
        <v>1</v>
      </c>
      <c r="BI2" s="129" t="s">
        <v>487</v>
      </c>
      <c r="BJ2" s="129" t="s">
        <v>487</v>
      </c>
      <c r="BK2" s="52" t="s">
        <v>824</v>
      </c>
      <c r="BL2" s="52" t="s">
        <v>824</v>
      </c>
      <c r="BM2" s="52" t="s">
        <v>824</v>
      </c>
      <c r="BN2" s="52" t="s">
        <v>824</v>
      </c>
      <c r="BO2" s="52" t="s">
        <v>824</v>
      </c>
      <c r="BP2" s="82">
        <v>0.46549999999999997</v>
      </c>
      <c r="BQ2" s="82">
        <v>0.53449999999999998</v>
      </c>
      <c r="CE2" s="127"/>
      <c r="CF2" s="127"/>
      <c r="DN2" s="82">
        <v>0.65650000000000008</v>
      </c>
      <c r="DO2" s="82">
        <v>0.85790000000000011</v>
      </c>
      <c r="DP2" s="130">
        <v>1341</v>
      </c>
      <c r="DQ2" s="130">
        <v>36</v>
      </c>
      <c r="DR2" s="131">
        <v>0.732159</v>
      </c>
      <c r="DS2" s="131">
        <v>0.70311299999999999</v>
      </c>
      <c r="DT2" s="131">
        <v>0.89552799999999999</v>
      </c>
      <c r="DU2" s="131">
        <v>0.87878999999999996</v>
      </c>
    </row>
    <row r="3" spans="1:125" s="52" customFormat="1" ht="91.5" customHeight="1">
      <c r="A3" s="47">
        <v>44561</v>
      </c>
      <c r="B3" s="48" t="s">
        <v>568</v>
      </c>
      <c r="C3" s="48" t="s">
        <v>570</v>
      </c>
      <c r="D3" s="48" t="s">
        <v>621</v>
      </c>
      <c r="E3" s="124">
        <v>20000000</v>
      </c>
      <c r="F3" s="124">
        <v>0</v>
      </c>
      <c r="G3" s="124">
        <v>10000000</v>
      </c>
      <c r="H3" s="124">
        <v>271000000</v>
      </c>
      <c r="I3" s="124">
        <v>297869564.26680768</v>
      </c>
      <c r="J3" s="124">
        <v>35258631.94809372</v>
      </c>
      <c r="K3" s="124">
        <v>21535348.542870928</v>
      </c>
      <c r="L3" s="124">
        <v>271000000</v>
      </c>
      <c r="M3" s="124">
        <v>271000000</v>
      </c>
      <c r="N3" s="124">
        <v>0</v>
      </c>
      <c r="O3" s="124">
        <v>225822.58204254185</v>
      </c>
      <c r="P3" s="52" t="s">
        <v>808</v>
      </c>
      <c r="Q3" s="52" t="s">
        <v>749</v>
      </c>
      <c r="R3" s="52">
        <v>0</v>
      </c>
      <c r="S3" s="52">
        <v>0</v>
      </c>
      <c r="T3" s="118" t="s">
        <v>793</v>
      </c>
      <c r="V3" s="82"/>
      <c r="Z3" s="82" t="s">
        <v>811</v>
      </c>
      <c r="AA3" s="52" t="s">
        <v>812</v>
      </c>
      <c r="AB3" s="52" t="s">
        <v>813</v>
      </c>
      <c r="AC3" s="52" t="s">
        <v>821</v>
      </c>
      <c r="AD3" s="52" t="s">
        <v>813</v>
      </c>
      <c r="AE3" s="52" t="s">
        <v>807</v>
      </c>
      <c r="AF3" s="49" t="s">
        <v>813</v>
      </c>
      <c r="AG3" s="52" t="s">
        <v>807</v>
      </c>
      <c r="AH3" s="52" t="s">
        <v>813</v>
      </c>
      <c r="AI3" s="52" t="s">
        <v>815</v>
      </c>
      <c r="AJ3" s="52" t="s">
        <v>813</v>
      </c>
      <c r="AK3" s="52" t="s">
        <v>807</v>
      </c>
      <c r="AL3" s="126" t="s">
        <v>813</v>
      </c>
      <c r="AM3" s="52" t="s">
        <v>822</v>
      </c>
      <c r="AN3" s="52" t="s">
        <v>817</v>
      </c>
      <c r="AO3" s="52" t="s">
        <v>813</v>
      </c>
      <c r="AP3" s="52" t="s">
        <v>818</v>
      </c>
      <c r="AQ3" s="52" t="s">
        <v>819</v>
      </c>
      <c r="AR3" s="52" t="s">
        <v>820</v>
      </c>
      <c r="AS3" s="52" t="s">
        <v>818</v>
      </c>
      <c r="AT3" s="52" t="s">
        <v>818</v>
      </c>
      <c r="AU3" s="52" t="s">
        <v>818</v>
      </c>
      <c r="AV3" s="52" t="s">
        <v>818</v>
      </c>
      <c r="AW3" s="53"/>
      <c r="AX3" s="53"/>
      <c r="AY3" s="127">
        <v>183725322.63155001</v>
      </c>
      <c r="BE3" s="128">
        <v>0</v>
      </c>
      <c r="BF3" s="129" t="s">
        <v>487</v>
      </c>
      <c r="BG3" s="129" t="s">
        <v>487</v>
      </c>
      <c r="BH3" s="128">
        <v>0</v>
      </c>
      <c r="BI3" s="129" t="s">
        <v>487</v>
      </c>
      <c r="BJ3" s="129" t="s">
        <v>487</v>
      </c>
      <c r="BK3" s="52" t="s">
        <v>824</v>
      </c>
      <c r="BL3" s="52" t="s">
        <v>824</v>
      </c>
      <c r="BM3" s="52" t="s">
        <v>824</v>
      </c>
      <c r="BN3" s="82" t="s">
        <v>824</v>
      </c>
      <c r="BO3" s="52" t="s">
        <v>824</v>
      </c>
      <c r="BP3" s="82">
        <v>0.4657</v>
      </c>
      <c r="BQ3" s="82">
        <v>0.5343</v>
      </c>
      <c r="CE3" s="127"/>
      <c r="CF3" s="127"/>
      <c r="DN3" s="82">
        <v>0.64489999999999992</v>
      </c>
      <c r="DO3" s="82">
        <v>0.77229999999999999</v>
      </c>
      <c r="DP3" s="130">
        <v>110</v>
      </c>
      <c r="DQ3" s="130">
        <v>91</v>
      </c>
      <c r="DR3" s="131">
        <v>0.70377599999999996</v>
      </c>
      <c r="DS3" s="131">
        <v>0.68105499999999997</v>
      </c>
      <c r="DT3" s="131">
        <v>0.83228599999999997</v>
      </c>
      <c r="DU3" s="131">
        <v>0.81195499999999998</v>
      </c>
    </row>
    <row r="4" spans="1:125" s="52" customFormat="1" ht="93" customHeight="1">
      <c r="A4" s="47">
        <v>44561</v>
      </c>
      <c r="B4" s="48" t="s">
        <v>568</v>
      </c>
      <c r="C4" s="48" t="s">
        <v>619</v>
      </c>
      <c r="D4" s="48" t="s">
        <v>622</v>
      </c>
      <c r="E4" s="124">
        <v>6000000</v>
      </c>
      <c r="F4" s="124">
        <v>0</v>
      </c>
      <c r="G4" s="124">
        <v>10000000</v>
      </c>
      <c r="H4" s="124">
        <v>30000000</v>
      </c>
      <c r="I4" s="124">
        <v>45663262.174354807</v>
      </c>
      <c r="J4" s="124">
        <v>1464349.6037411045</v>
      </c>
      <c r="K4" s="124">
        <v>5763235.3692345647</v>
      </c>
      <c r="L4" s="124">
        <v>30000000</v>
      </c>
      <c r="M4" s="124">
        <v>30000000</v>
      </c>
      <c r="N4" s="124">
        <v>0</v>
      </c>
      <c r="O4" s="124">
        <v>215822.30215037079</v>
      </c>
      <c r="P4" s="52" t="s">
        <v>808</v>
      </c>
      <c r="Q4" s="52" t="s">
        <v>749</v>
      </c>
      <c r="R4" s="52">
        <v>0</v>
      </c>
      <c r="S4" s="52">
        <v>0</v>
      </c>
      <c r="T4" s="118" t="s">
        <v>793</v>
      </c>
      <c r="V4" s="82"/>
      <c r="Z4" s="82" t="s">
        <v>811</v>
      </c>
      <c r="AA4" s="52" t="s">
        <v>812</v>
      </c>
      <c r="AB4" s="52" t="s">
        <v>813</v>
      </c>
      <c r="AC4" s="52" t="s">
        <v>821</v>
      </c>
      <c r="AD4" s="52" t="s">
        <v>813</v>
      </c>
      <c r="AE4" s="52" t="s">
        <v>807</v>
      </c>
      <c r="AF4" s="52" t="s">
        <v>813</v>
      </c>
      <c r="AG4" s="52" t="s">
        <v>807</v>
      </c>
      <c r="AH4" s="52" t="s">
        <v>813</v>
      </c>
      <c r="AI4" s="52" t="s">
        <v>815</v>
      </c>
      <c r="AJ4" s="52" t="s">
        <v>813</v>
      </c>
      <c r="AK4" s="52" t="s">
        <v>823</v>
      </c>
      <c r="AL4" s="126" t="s">
        <v>813</v>
      </c>
      <c r="AM4" s="52" t="s">
        <v>822</v>
      </c>
      <c r="AN4" s="52" t="s">
        <v>817</v>
      </c>
      <c r="AO4" s="52" t="s">
        <v>813</v>
      </c>
      <c r="AP4" s="52">
        <v>0</v>
      </c>
      <c r="AQ4" s="52" t="s">
        <v>819</v>
      </c>
      <c r="AR4" s="52" t="s">
        <v>820</v>
      </c>
      <c r="AS4" s="132">
        <v>2626</v>
      </c>
      <c r="AT4" s="82">
        <v>1</v>
      </c>
      <c r="AU4" s="53">
        <v>0</v>
      </c>
      <c r="AV4" s="53">
        <v>0</v>
      </c>
      <c r="AW4" s="53"/>
      <c r="AX4" s="53"/>
      <c r="AY4" s="127">
        <v>9937480.5719310008</v>
      </c>
      <c r="BE4" s="128">
        <v>0</v>
      </c>
      <c r="BF4" s="129" t="s">
        <v>487</v>
      </c>
      <c r="BG4" s="129" t="s">
        <v>487</v>
      </c>
      <c r="BH4" s="128">
        <v>0</v>
      </c>
      <c r="BI4" s="129" t="s">
        <v>487</v>
      </c>
      <c r="BJ4" s="129" t="s">
        <v>487</v>
      </c>
      <c r="BK4" s="52" t="s">
        <v>824</v>
      </c>
      <c r="BL4" s="52" t="s">
        <v>824</v>
      </c>
      <c r="BM4" s="52" t="s">
        <v>824</v>
      </c>
      <c r="BN4" s="52" t="s">
        <v>824</v>
      </c>
      <c r="BO4" s="52" t="s">
        <v>824</v>
      </c>
      <c r="BP4" s="82">
        <v>0</v>
      </c>
      <c r="BQ4" s="82">
        <v>1</v>
      </c>
      <c r="CE4" s="127"/>
      <c r="CF4" s="127"/>
      <c r="CH4" s="133"/>
      <c r="CO4" s="133"/>
      <c r="CP4" s="133"/>
      <c r="CX4" s="133"/>
      <c r="DM4" s="52">
        <v>0.87470000000000003</v>
      </c>
      <c r="DN4" s="82"/>
      <c r="DO4" s="82">
        <v>0.98370000000000002</v>
      </c>
      <c r="DP4" s="130">
        <v>8</v>
      </c>
      <c r="DQ4" s="130">
        <v>8</v>
      </c>
      <c r="DR4" s="131">
        <v>0.92471099999999995</v>
      </c>
      <c r="DS4" s="131">
        <v>0.88958199999999998</v>
      </c>
      <c r="DT4" s="131">
        <v>1</v>
      </c>
      <c r="DU4" s="131">
        <v>1</v>
      </c>
    </row>
    <row r="5" spans="1:125" s="52" customFormat="1" ht="118.5" customHeight="1">
      <c r="A5" s="47">
        <v>44561</v>
      </c>
      <c r="B5" s="48" t="s">
        <v>421</v>
      </c>
      <c r="C5" s="48" t="s">
        <v>617</v>
      </c>
      <c r="D5" s="48" t="s">
        <v>620</v>
      </c>
      <c r="E5" s="53"/>
      <c r="F5" s="53"/>
      <c r="G5" s="53"/>
      <c r="H5" s="53"/>
      <c r="I5" s="53"/>
      <c r="J5" s="53"/>
      <c r="K5" s="53"/>
      <c r="L5" s="53"/>
      <c r="M5" s="53"/>
      <c r="N5" s="53"/>
      <c r="O5" s="54"/>
      <c r="T5" s="95"/>
      <c r="U5" s="95" t="s">
        <v>794</v>
      </c>
      <c r="V5" s="82">
        <v>0.99199999999999999</v>
      </c>
      <c r="W5" s="52" t="s">
        <v>809</v>
      </c>
      <c r="X5" s="52" t="s">
        <v>810</v>
      </c>
      <c r="Y5" s="52">
        <v>0</v>
      </c>
      <c r="Z5"/>
      <c r="AW5" s="134">
        <v>4325706356.1264477</v>
      </c>
      <c r="AX5" s="134">
        <v>5776395277.8430529</v>
      </c>
      <c r="AY5" s="124"/>
      <c r="AZ5" s="52" t="s">
        <v>803</v>
      </c>
      <c r="BA5" s="52" t="s">
        <v>804</v>
      </c>
      <c r="BB5" s="52" t="s">
        <v>805</v>
      </c>
      <c r="BC5" s="53">
        <v>0</v>
      </c>
      <c r="BD5" s="53">
        <v>0</v>
      </c>
      <c r="BT5" s="119">
        <v>630000000</v>
      </c>
      <c r="BU5" s="119">
        <v>165169500</v>
      </c>
      <c r="BV5" s="124">
        <v>595826000</v>
      </c>
      <c r="BW5" s="124">
        <v>301339000</v>
      </c>
      <c r="BX5" s="124">
        <v>294487000</v>
      </c>
      <c r="BY5" s="124">
        <v>46315669000</v>
      </c>
      <c r="BZ5" s="124">
        <v>46315630000</v>
      </c>
      <c r="CA5" s="52" t="s">
        <v>806</v>
      </c>
      <c r="CB5" s="82" t="s">
        <v>807</v>
      </c>
      <c r="CC5" s="82">
        <v>0.83637169240684361</v>
      </c>
      <c r="CD5" s="82">
        <v>0.16362830759315639</v>
      </c>
      <c r="CE5" s="119">
        <v>18395361318.959995</v>
      </c>
      <c r="CF5" s="119">
        <v>4097700896.8500009</v>
      </c>
      <c r="CG5" s="82">
        <v>0.5387503944714227</v>
      </c>
      <c r="CH5" s="82">
        <v>0.9398923627338216</v>
      </c>
      <c r="CI5" s="52" t="s">
        <v>487</v>
      </c>
      <c r="CJ5" s="82">
        <v>4.8129142904896144E-2</v>
      </c>
      <c r="CK5" s="82">
        <v>1.1978494361282191E-2</v>
      </c>
      <c r="CL5" s="52" t="s">
        <v>487</v>
      </c>
      <c r="CM5" s="52" t="s">
        <v>487</v>
      </c>
      <c r="CN5" s="82" t="s">
        <v>800</v>
      </c>
      <c r="CO5" s="82">
        <v>0.80314113874721949</v>
      </c>
      <c r="CP5" s="82">
        <v>9.6257531220017137E-2</v>
      </c>
      <c r="CQ5" s="52" t="s">
        <v>487</v>
      </c>
      <c r="CR5" s="52" t="s">
        <v>487</v>
      </c>
      <c r="CS5" s="82">
        <v>0.10060133003276338</v>
      </c>
      <c r="CT5" s="54">
        <v>0.1508321072497088</v>
      </c>
      <c r="CU5" s="52" t="s">
        <v>801</v>
      </c>
      <c r="CV5" s="52" t="s">
        <v>802</v>
      </c>
      <c r="CW5" s="52">
        <v>7</v>
      </c>
      <c r="CX5" s="82">
        <v>0.46124960552857724</v>
      </c>
      <c r="CY5" s="53">
        <v>0</v>
      </c>
      <c r="CZ5" s="53">
        <v>0</v>
      </c>
      <c r="DA5" s="111" t="s">
        <v>797</v>
      </c>
      <c r="DB5" s="111" t="s">
        <v>798</v>
      </c>
      <c r="DC5" s="111" t="s">
        <v>799</v>
      </c>
      <c r="DN5" s="82"/>
      <c r="DO5" s="82"/>
    </row>
    <row r="6" spans="1:125">
      <c r="A6" s="47">
        <v>44561</v>
      </c>
      <c r="B6" s="48" t="s">
        <v>421</v>
      </c>
      <c r="C6" s="48" t="s">
        <v>617</v>
      </c>
      <c r="D6" s="57" t="s">
        <v>621</v>
      </c>
      <c r="T6" s="38"/>
      <c r="U6" s="95"/>
      <c r="CE6" s="119">
        <v>2468558070.77</v>
      </c>
      <c r="CF6" s="119">
        <v>272083814.81000006</v>
      </c>
      <c r="CN6" s="82"/>
      <c r="DM6" s="52"/>
      <c r="DN6" s="82"/>
      <c r="DO6" s="82"/>
    </row>
    <row r="7" spans="1:125">
      <c r="A7" s="47">
        <v>44561</v>
      </c>
      <c r="B7" s="48" t="s">
        <v>421</v>
      </c>
      <c r="C7" s="48" t="s">
        <v>617</v>
      </c>
      <c r="D7" s="57" t="s">
        <v>628</v>
      </c>
      <c r="T7" s="38"/>
      <c r="AP7" s="77"/>
      <c r="CE7" s="119">
        <v>1583321163.3199997</v>
      </c>
      <c r="CF7" s="119">
        <v>600049</v>
      </c>
      <c r="CN7" s="82"/>
      <c r="DM7" s="52"/>
      <c r="DN7" s="82"/>
      <c r="DO7" s="82"/>
    </row>
    <row r="8" spans="1:125">
      <c r="A8" s="47">
        <v>44561</v>
      </c>
      <c r="B8" s="48" t="s">
        <v>421</v>
      </c>
      <c r="C8" s="48" t="s">
        <v>617</v>
      </c>
      <c r="D8" s="57" t="s">
        <v>622</v>
      </c>
      <c r="F8" s="41"/>
      <c r="G8" s="41"/>
      <c r="H8" s="41"/>
      <c r="I8" s="41"/>
      <c r="J8" s="41"/>
      <c r="K8" s="41"/>
      <c r="L8" s="41"/>
      <c r="M8" s="41"/>
      <c r="N8" s="41"/>
      <c r="AP8" s="77"/>
      <c r="CE8" s="119">
        <v>428422162.43000001</v>
      </c>
      <c r="CF8" s="119">
        <v>47927189.580000006</v>
      </c>
      <c r="CN8" s="82"/>
    </row>
    <row r="9" spans="1:125">
      <c r="A9" s="47">
        <v>44561</v>
      </c>
      <c r="B9" s="48" t="s">
        <v>421</v>
      </c>
      <c r="C9" s="48" t="s">
        <v>617</v>
      </c>
      <c r="D9" s="57" t="s">
        <v>281</v>
      </c>
      <c r="F9" s="41"/>
      <c r="G9" s="41"/>
      <c r="H9" s="41"/>
      <c r="I9" s="41"/>
      <c r="J9" s="41"/>
      <c r="K9" s="41"/>
      <c r="L9" s="41"/>
      <c r="M9" s="41"/>
      <c r="N9" s="41"/>
      <c r="O9" s="92"/>
      <c r="P9" s="91"/>
      <c r="Q9" s="90"/>
      <c r="AP9" s="77"/>
      <c r="AW9" s="41"/>
      <c r="AX9" s="41"/>
      <c r="CE9" s="119">
        <v>0</v>
      </c>
      <c r="CF9" s="119"/>
      <c r="CN9" s="82"/>
      <c r="DN9" s="84"/>
      <c r="DO9" s="84"/>
      <c r="DP9" s="84"/>
      <c r="DQ9" s="85"/>
    </row>
    <row r="10" spans="1:125">
      <c r="A10" s="47">
        <v>44561</v>
      </c>
      <c r="B10" s="48" t="s">
        <v>421</v>
      </c>
      <c r="C10" s="48" t="s">
        <v>617</v>
      </c>
      <c r="D10" s="57" t="s">
        <v>280</v>
      </c>
      <c r="F10" s="41"/>
      <c r="G10" s="41"/>
      <c r="H10" s="41"/>
      <c r="I10" s="41"/>
      <c r="J10" s="41"/>
      <c r="K10" s="41"/>
      <c r="L10" s="41"/>
      <c r="M10" s="41"/>
      <c r="N10" s="41"/>
      <c r="O10" s="87"/>
      <c r="CE10" s="119">
        <v>141331346.15000001</v>
      </c>
      <c r="CF10" s="119">
        <v>4518.01</v>
      </c>
      <c r="CN10" s="82"/>
      <c r="DN10" s="84"/>
      <c r="DO10" s="84"/>
      <c r="DP10" s="84"/>
      <c r="DQ10" s="85"/>
    </row>
    <row r="11" spans="1:125">
      <c r="A11" s="47">
        <v>44561</v>
      </c>
      <c r="B11" s="48" t="s">
        <v>719</v>
      </c>
      <c r="C11" s="48" t="s">
        <v>618</v>
      </c>
      <c r="O11" s="87"/>
      <c r="CN11" s="82"/>
      <c r="DD11" s="31">
        <v>21</v>
      </c>
      <c r="DE11" s="31">
        <v>20</v>
      </c>
      <c r="DF11" s="31">
        <v>0</v>
      </c>
      <c r="DG11" s="117">
        <v>0</v>
      </c>
      <c r="DH11" s="117">
        <v>0</v>
      </c>
      <c r="DI11" s="117">
        <v>40</v>
      </c>
      <c r="DJ11" s="117">
        <f>DK11+DL11-DI11</f>
        <v>1</v>
      </c>
      <c r="DK11" s="31">
        <v>12</v>
      </c>
      <c r="DL11" s="31">
        <v>29</v>
      </c>
    </row>
    <row r="12" spans="1:125">
      <c r="A12" s="47">
        <v>44561</v>
      </c>
      <c r="B12" s="48" t="s">
        <v>719</v>
      </c>
      <c r="C12" s="48" t="s">
        <v>570</v>
      </c>
      <c r="H12" s="41"/>
      <c r="I12" s="41"/>
      <c r="J12" s="41"/>
      <c r="O12" s="87"/>
      <c r="AU12" s="86"/>
      <c r="AV12" s="86"/>
      <c r="AW12" s="86"/>
      <c r="CN12" s="82"/>
      <c r="DD12" s="31">
        <v>17</v>
      </c>
      <c r="DE12" s="31">
        <v>32</v>
      </c>
      <c r="DF12" s="31">
        <v>65</v>
      </c>
      <c r="DG12" s="117">
        <v>0</v>
      </c>
      <c r="DH12" s="117">
        <v>0</v>
      </c>
      <c r="DI12" s="117">
        <v>22</v>
      </c>
      <c r="DJ12" s="117">
        <f>DK12+DL12-DI12</f>
        <v>92</v>
      </c>
      <c r="DK12" s="31">
        <v>25</v>
      </c>
      <c r="DL12" s="31">
        <v>89</v>
      </c>
      <c r="DM12" s="52"/>
    </row>
    <row r="13" spans="1:125">
      <c r="A13" s="47"/>
      <c r="B13" s="48"/>
      <c r="C13" s="48"/>
      <c r="H13" s="41"/>
      <c r="I13" s="41"/>
      <c r="J13" s="41"/>
      <c r="CN13" s="82"/>
    </row>
    <row r="14" spans="1:125">
      <c r="H14" s="41"/>
      <c r="I14" s="41"/>
      <c r="J14" s="41"/>
    </row>
    <row r="15" spans="1:125">
      <c r="H15" s="41"/>
      <c r="I15" s="41"/>
      <c r="J15" s="41"/>
      <c r="AA15" s="76"/>
      <c r="AB15" s="76"/>
      <c r="AC15" s="76"/>
      <c r="AD15" s="76"/>
      <c r="AE15" s="76"/>
      <c r="AF15" s="76"/>
      <c r="AG15" s="76"/>
      <c r="AH15" s="76"/>
      <c r="AI15" s="76"/>
      <c r="AJ15" s="76"/>
      <c r="AK15" s="76"/>
      <c r="AL15" s="76"/>
      <c r="AM15" s="76"/>
      <c r="AN15" s="76"/>
      <c r="AO15" s="76"/>
    </row>
    <row r="16" spans="1:125">
      <c r="H16" s="41"/>
      <c r="I16" s="41"/>
      <c r="J16" s="41"/>
      <c r="AA16" s="76"/>
      <c r="AB16" s="76"/>
      <c r="AC16" s="76"/>
      <c r="AD16" s="76"/>
      <c r="AE16" s="76"/>
      <c r="AF16" s="76"/>
      <c r="AG16" s="76"/>
      <c r="AH16" s="76"/>
      <c r="AI16" s="76"/>
      <c r="AJ16" s="76"/>
      <c r="AK16" s="76"/>
      <c r="AL16" s="76"/>
      <c r="AM16" s="76"/>
      <c r="AN16" s="76"/>
      <c r="AO16" s="76"/>
    </row>
    <row r="17" spans="8:44">
      <c r="H17" s="41"/>
      <c r="I17" s="41"/>
      <c r="J17" s="41"/>
      <c r="AA17" s="76"/>
      <c r="AB17" s="76"/>
      <c r="AC17" s="76"/>
      <c r="AD17" s="76"/>
      <c r="AE17" s="76"/>
      <c r="AF17" s="76"/>
      <c r="AG17" s="76"/>
      <c r="AH17" s="76"/>
      <c r="AI17" s="76"/>
      <c r="AJ17" s="76"/>
      <c r="AK17" s="76"/>
      <c r="AL17" s="76"/>
      <c r="AM17" s="76"/>
      <c r="AN17" s="76"/>
      <c r="AO17" s="76"/>
      <c r="AQ17" s="41"/>
    </row>
    <row r="18" spans="8:44">
      <c r="H18" s="41"/>
      <c r="I18" s="41"/>
      <c r="J18" s="41"/>
      <c r="AQ18" s="41"/>
      <c r="AR18" s="73"/>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300-000000000000}"/>
    <hyperlink ref="T3" r:id="rId4" xr:uid="{00000000-0004-0000-0300-000001000000}"/>
    <hyperlink ref="T4" r:id="rId5" xr:uid="{00000000-0004-0000-0300-000002000000}"/>
  </hyperlinks>
  <pageMargins left="0.7" right="0.7" top="0.75" bottom="0.75" header="0.3" footer="0.3"/>
  <pageSetup orientation="portrait" r:id="rId6"/>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20"/>
  <sheetViews>
    <sheetView zoomScaleNormal="100" workbookViewId="0">
      <selection activeCell="K23" sqref="K23"/>
    </sheetView>
  </sheetViews>
  <sheetFormatPr defaultColWidth="9.140625" defaultRowHeight="15"/>
  <cols>
    <col min="1" max="1" width="11.42578125" style="31" customWidth="1"/>
    <col min="2" max="2" width="13.5703125" style="57" customWidth="1"/>
    <col min="3" max="3" width="21.42578125" style="57" customWidth="1"/>
    <col min="4" max="5" width="11.42578125" style="31" customWidth="1"/>
    <col min="6" max="6" width="15.42578125" style="31" bestFit="1" customWidth="1"/>
    <col min="7" max="7" width="5" style="31" customWidth="1"/>
    <col min="8" max="8" width="14" style="31" bestFit="1" customWidth="1"/>
    <col min="9" max="9" width="12.85546875" style="31" customWidth="1"/>
    <col min="10" max="10" width="15.42578125" style="31" bestFit="1" customWidth="1"/>
    <col min="11" max="11" width="14" style="31" bestFit="1" customWidth="1"/>
    <col min="12" max="12" width="5.42578125" style="31" bestFit="1" customWidth="1"/>
    <col min="13" max="18" width="5" style="31" customWidth="1"/>
    <col min="19" max="19" width="12.85546875" style="31" customWidth="1"/>
    <col min="20" max="20" width="15.42578125" style="31" bestFit="1" customWidth="1"/>
    <col min="21" max="21" width="12.42578125" style="31" bestFit="1" customWidth="1"/>
    <col min="22" max="16384" width="9.140625" style="31"/>
  </cols>
  <sheetData>
    <row r="1" spans="1:21">
      <c r="A1" s="31" t="s">
        <v>233</v>
      </c>
      <c r="B1" s="58" t="s">
        <v>567</v>
      </c>
      <c r="C1" s="58" t="s">
        <v>584</v>
      </c>
      <c r="D1" s="31" t="s">
        <v>257</v>
      </c>
      <c r="E1" s="31" t="s">
        <v>339</v>
      </c>
      <c r="F1" s="32" t="s">
        <v>18</v>
      </c>
      <c r="G1" s="32" t="s">
        <v>19</v>
      </c>
      <c r="H1" s="32" t="s">
        <v>20</v>
      </c>
      <c r="I1" s="32" t="s">
        <v>21</v>
      </c>
      <c r="J1" s="32" t="s">
        <v>22</v>
      </c>
      <c r="K1" s="32" t="s">
        <v>23</v>
      </c>
      <c r="L1" s="32" t="s">
        <v>24</v>
      </c>
      <c r="M1" s="32" t="s">
        <v>25</v>
      </c>
      <c r="N1" s="32" t="s">
        <v>26</v>
      </c>
      <c r="O1" s="32" t="s">
        <v>27</v>
      </c>
      <c r="P1" s="32" t="s">
        <v>28</v>
      </c>
      <c r="Q1" s="32" t="s">
        <v>29</v>
      </c>
      <c r="R1" s="32" t="s">
        <v>30</v>
      </c>
      <c r="S1" s="32" t="s">
        <v>31</v>
      </c>
      <c r="T1" s="32" t="s">
        <v>448</v>
      </c>
    </row>
    <row r="2" spans="1:21" s="39" customFormat="1" ht="15" customHeight="1">
      <c r="A2" s="47">
        <v>44561</v>
      </c>
      <c r="B2" s="48" t="s">
        <v>568</v>
      </c>
      <c r="C2" s="48" t="s">
        <v>618</v>
      </c>
      <c r="D2" s="55" t="s">
        <v>287</v>
      </c>
      <c r="E2" s="55" t="s">
        <v>620</v>
      </c>
      <c r="F2" s="135">
        <v>1954908277.2314115</v>
      </c>
      <c r="G2" s="136">
        <v>0</v>
      </c>
      <c r="H2" s="135">
        <v>100105143.49447986</v>
      </c>
      <c r="I2" s="135">
        <v>24914403.716962662</v>
      </c>
      <c r="J2" s="135">
        <v>2561268146.6350865</v>
      </c>
      <c r="K2" s="135">
        <v>171408119.44895786</v>
      </c>
      <c r="L2" s="136">
        <v>0</v>
      </c>
      <c r="M2" s="136">
        <v>0</v>
      </c>
      <c r="N2" s="136">
        <v>0</v>
      </c>
      <c r="O2" s="136">
        <v>0</v>
      </c>
      <c r="P2" s="136">
        <v>0</v>
      </c>
      <c r="Q2" s="136">
        <v>0</v>
      </c>
      <c r="R2" s="136">
        <v>0</v>
      </c>
      <c r="S2" s="135">
        <v>179143227.30307052</v>
      </c>
      <c r="T2" s="135">
        <v>4991747317.8299675</v>
      </c>
    </row>
    <row r="3" spans="1:21" s="39" customFormat="1" ht="15" customHeight="1">
      <c r="A3" s="47">
        <v>44561</v>
      </c>
      <c r="B3" s="48" t="s">
        <v>568</v>
      </c>
      <c r="C3" s="48" t="s">
        <v>618</v>
      </c>
      <c r="D3" s="55" t="s">
        <v>288</v>
      </c>
      <c r="E3" s="55" t="s">
        <v>620</v>
      </c>
      <c r="F3" s="135">
        <v>1954908277.2314115</v>
      </c>
      <c r="G3" s="136">
        <v>0</v>
      </c>
      <c r="H3" s="135">
        <v>100105143.49447986</v>
      </c>
      <c r="I3" s="135">
        <v>24914403.716962662</v>
      </c>
      <c r="J3" s="135">
        <v>2515885748.7926865</v>
      </c>
      <c r="K3" s="135">
        <v>171408119.44895786</v>
      </c>
      <c r="L3" s="136">
        <v>0</v>
      </c>
      <c r="M3" s="136">
        <v>0</v>
      </c>
      <c r="N3" s="136">
        <v>0</v>
      </c>
      <c r="O3" s="136">
        <v>0</v>
      </c>
      <c r="P3" s="136">
        <v>0</v>
      </c>
      <c r="Q3" s="136">
        <v>0</v>
      </c>
      <c r="R3" s="136">
        <v>0</v>
      </c>
      <c r="S3" s="135">
        <v>179143227.30307052</v>
      </c>
      <c r="T3" s="135">
        <v>4946364919.9875679</v>
      </c>
      <c r="U3" s="56"/>
    </row>
    <row r="4" spans="1:21" s="39" customFormat="1" ht="15" customHeight="1">
      <c r="A4" s="47">
        <v>44561</v>
      </c>
      <c r="B4" s="48" t="s">
        <v>568</v>
      </c>
      <c r="C4" s="48" t="s">
        <v>570</v>
      </c>
      <c r="D4" s="55" t="s">
        <v>287</v>
      </c>
      <c r="E4" s="55" t="s">
        <v>621</v>
      </c>
      <c r="F4" s="135">
        <v>148341987.57903048</v>
      </c>
      <c r="G4" s="136">
        <v>0</v>
      </c>
      <c r="H4" s="135">
        <v>7596159.9456143482</v>
      </c>
      <c r="I4" s="135">
        <v>1890550.1653278496</v>
      </c>
      <c r="J4" s="135">
        <v>108524114.67823973</v>
      </c>
      <c r="K4" s="135">
        <v>18101349.38375229</v>
      </c>
      <c r="L4" s="136">
        <v>0</v>
      </c>
      <c r="M4" s="136">
        <v>0</v>
      </c>
      <c r="N4" s="136">
        <v>0</v>
      </c>
      <c r="O4" s="136">
        <v>0</v>
      </c>
      <c r="P4" s="136">
        <v>0</v>
      </c>
      <c r="Q4" s="136">
        <v>0</v>
      </c>
      <c r="R4" s="136">
        <v>0</v>
      </c>
      <c r="S4" s="135">
        <v>13593713.17261745</v>
      </c>
      <c r="T4" s="135">
        <v>298047874.92458212</v>
      </c>
    </row>
    <row r="5" spans="1:21" ht="15" customHeight="1">
      <c r="A5" s="47">
        <v>44561</v>
      </c>
      <c r="B5" s="48" t="s">
        <v>568</v>
      </c>
      <c r="C5" s="48" t="s">
        <v>570</v>
      </c>
      <c r="D5" s="55" t="s">
        <v>288</v>
      </c>
      <c r="E5" s="55" t="s">
        <v>621</v>
      </c>
      <c r="F5" s="135">
        <v>148341987.57903048</v>
      </c>
      <c r="G5" s="136">
        <v>0</v>
      </c>
      <c r="H5" s="135">
        <v>7596159.9456143482</v>
      </c>
      <c r="I5" s="135">
        <v>1890550.1653278496</v>
      </c>
      <c r="J5" s="135">
        <v>108524114.67823973</v>
      </c>
      <c r="K5" s="135">
        <v>17923038.725977816</v>
      </c>
      <c r="L5" s="136">
        <v>0</v>
      </c>
      <c r="M5" s="136">
        <v>0</v>
      </c>
      <c r="N5" s="136">
        <v>0</v>
      </c>
      <c r="O5" s="136">
        <v>0</v>
      </c>
      <c r="P5" s="136">
        <v>0</v>
      </c>
      <c r="Q5" s="136">
        <v>0</v>
      </c>
      <c r="R5" s="136">
        <v>0</v>
      </c>
      <c r="S5" s="135">
        <v>13593713.17261745</v>
      </c>
      <c r="T5" s="135">
        <v>297869564.26680768</v>
      </c>
    </row>
    <row r="6" spans="1:21" ht="15" customHeight="1">
      <c r="A6" s="47">
        <v>44561</v>
      </c>
      <c r="B6" s="48" t="s">
        <v>568</v>
      </c>
      <c r="C6" s="48" t="s">
        <v>619</v>
      </c>
      <c r="D6" s="55" t="s">
        <v>287</v>
      </c>
      <c r="E6" s="55" t="s">
        <v>622</v>
      </c>
      <c r="F6" s="135">
        <v>23122386.48352471</v>
      </c>
      <c r="G6" s="136">
        <v>0</v>
      </c>
      <c r="H6" s="135">
        <v>1184029.8820291224</v>
      </c>
      <c r="I6" s="135">
        <v>294684.14373181458</v>
      </c>
      <c r="J6" s="135">
        <v>16915888.504161678</v>
      </c>
      <c r="K6" s="135">
        <v>2027391.6840364428</v>
      </c>
      <c r="L6" s="136">
        <v>0</v>
      </c>
      <c r="M6" s="136">
        <v>0</v>
      </c>
      <c r="N6" s="136">
        <v>0</v>
      </c>
      <c r="O6" s="136">
        <v>0</v>
      </c>
      <c r="P6" s="136">
        <v>0</v>
      </c>
      <c r="Q6" s="136">
        <v>0</v>
      </c>
      <c r="R6" s="136">
        <v>0</v>
      </c>
      <c r="S6" s="135">
        <v>2118881.4768710397</v>
      </c>
      <c r="T6" s="135">
        <v>45663262.174354807</v>
      </c>
    </row>
    <row r="7" spans="1:21" ht="15" customHeight="1">
      <c r="A7" s="47">
        <v>44561</v>
      </c>
      <c r="B7" s="48" t="s">
        <v>568</v>
      </c>
      <c r="C7" s="48" t="s">
        <v>619</v>
      </c>
      <c r="D7" s="55" t="s">
        <v>288</v>
      </c>
      <c r="E7" s="55" t="s">
        <v>622</v>
      </c>
      <c r="F7" s="135">
        <v>23122386.48352471</v>
      </c>
      <c r="G7" s="136">
        <v>0</v>
      </c>
      <c r="H7" s="135">
        <v>1184029.8820291224</v>
      </c>
      <c r="I7" s="135">
        <v>294684.14373181458</v>
      </c>
      <c r="J7" s="135">
        <v>16915888.504161678</v>
      </c>
      <c r="K7" s="135">
        <v>2027391.6840364428</v>
      </c>
      <c r="L7" s="136">
        <v>0</v>
      </c>
      <c r="M7" s="136">
        <v>0</v>
      </c>
      <c r="N7" s="136">
        <v>0</v>
      </c>
      <c r="O7" s="136">
        <v>0</v>
      </c>
      <c r="P7" s="136">
        <v>0</v>
      </c>
      <c r="Q7" s="136">
        <v>0</v>
      </c>
      <c r="R7" s="136">
        <v>0</v>
      </c>
      <c r="S7" s="135">
        <v>2118881.4768710397</v>
      </c>
      <c r="T7" s="135">
        <v>45663262.174354807</v>
      </c>
    </row>
    <row r="8" spans="1:21">
      <c r="A8" s="47"/>
    </row>
    <row r="9" spans="1:21">
      <c r="F9" s="93"/>
      <c r="G9" s="93"/>
      <c r="H9" s="93"/>
      <c r="I9" s="93"/>
      <c r="J9" s="93"/>
      <c r="K9" s="93"/>
      <c r="L9" s="93"/>
      <c r="M9" s="93"/>
      <c r="N9" s="93"/>
      <c r="O9" s="93"/>
      <c r="P9" s="93"/>
      <c r="Q9" s="93"/>
      <c r="R9" s="93"/>
      <c r="S9" s="93"/>
      <c r="T9" s="93"/>
    </row>
    <row r="10" spans="1:21">
      <c r="F10" s="93"/>
      <c r="G10" s="93"/>
      <c r="H10" s="93"/>
      <c r="I10" s="93"/>
      <c r="J10" s="93"/>
      <c r="K10" s="93"/>
      <c r="L10" s="93"/>
      <c r="M10" s="93"/>
      <c r="N10" s="93"/>
      <c r="O10" s="93"/>
      <c r="P10" s="93"/>
      <c r="Q10" s="93"/>
      <c r="R10" s="93"/>
      <c r="S10" s="93"/>
      <c r="T10" s="93"/>
    </row>
    <row r="11" spans="1:21">
      <c r="F11" s="93"/>
      <c r="G11" s="93"/>
      <c r="H11" s="93"/>
      <c r="I11" s="93"/>
      <c r="J11" s="93"/>
      <c r="K11" s="93"/>
      <c r="L11" s="93"/>
      <c r="M11" s="93"/>
      <c r="N11" s="93"/>
      <c r="O11" s="93"/>
      <c r="P11" s="93"/>
      <c r="Q11" s="93"/>
      <c r="R11" s="93"/>
      <c r="S11" s="93"/>
      <c r="T11" s="93"/>
    </row>
    <row r="12" spans="1:21">
      <c r="F12" s="93"/>
      <c r="G12" s="93"/>
      <c r="H12" s="93"/>
      <c r="I12" s="93"/>
      <c r="J12" s="93"/>
      <c r="K12" s="93"/>
      <c r="L12" s="93"/>
      <c r="M12" s="93"/>
      <c r="N12" s="93"/>
      <c r="O12" s="93"/>
      <c r="P12" s="93"/>
      <c r="Q12" s="93"/>
      <c r="R12" s="93"/>
      <c r="S12" s="93"/>
      <c r="T12" s="93"/>
    </row>
    <row r="13" spans="1:21">
      <c r="F13" s="93"/>
      <c r="G13" s="93"/>
      <c r="H13" s="93"/>
      <c r="I13" s="93"/>
      <c r="J13" s="93"/>
      <c r="K13" s="93"/>
      <c r="L13" s="93"/>
      <c r="M13" s="93"/>
      <c r="N13" s="93"/>
      <c r="O13" s="93"/>
      <c r="P13" s="93"/>
      <c r="Q13" s="93"/>
      <c r="R13" s="93"/>
      <c r="S13" s="93"/>
      <c r="T13" s="93"/>
    </row>
    <row r="14" spans="1:21">
      <c r="F14" s="93"/>
      <c r="G14" s="93"/>
      <c r="H14" s="93"/>
      <c r="I14" s="93"/>
      <c r="J14" s="93"/>
      <c r="K14" s="93"/>
      <c r="L14" s="93"/>
      <c r="M14" s="93"/>
      <c r="N14" s="93"/>
      <c r="O14" s="93"/>
      <c r="P14" s="93"/>
      <c r="Q14" s="93"/>
      <c r="R14" s="93"/>
      <c r="S14" s="93"/>
      <c r="T14" s="93"/>
    </row>
    <row r="15" spans="1:21">
      <c r="F15" s="93"/>
      <c r="G15" s="93"/>
      <c r="H15" s="93"/>
      <c r="I15" s="93"/>
      <c r="J15" s="93"/>
      <c r="K15" s="93"/>
      <c r="L15" s="93"/>
      <c r="M15" s="93"/>
      <c r="N15" s="93"/>
      <c r="O15" s="93"/>
      <c r="P15" s="93"/>
      <c r="Q15" s="93"/>
      <c r="R15" s="93"/>
      <c r="S15" s="93"/>
      <c r="T15" s="93"/>
    </row>
    <row r="16" spans="1:21">
      <c r="F16" s="93"/>
      <c r="G16" s="93"/>
      <c r="H16" s="93"/>
      <c r="I16" s="93"/>
      <c r="J16" s="93"/>
      <c r="K16" s="93"/>
      <c r="L16" s="93"/>
      <c r="M16" s="93"/>
      <c r="N16" s="93"/>
      <c r="O16" s="93"/>
      <c r="P16" s="93"/>
      <c r="Q16" s="93"/>
      <c r="R16" s="93"/>
      <c r="S16" s="93"/>
      <c r="T16" s="93"/>
    </row>
    <row r="17" spans="6:20">
      <c r="F17" s="93"/>
      <c r="G17" s="93"/>
      <c r="H17" s="93"/>
      <c r="I17" s="93"/>
      <c r="J17" s="93"/>
      <c r="K17" s="93"/>
      <c r="L17" s="93"/>
      <c r="M17" s="93"/>
      <c r="N17" s="93"/>
      <c r="O17" s="93"/>
      <c r="P17" s="93"/>
      <c r="Q17" s="93"/>
      <c r="R17" s="93"/>
      <c r="S17" s="93"/>
      <c r="T17" s="93"/>
    </row>
    <row r="18" spans="6:20">
      <c r="F18" s="93"/>
      <c r="G18" s="93"/>
      <c r="H18" s="93"/>
      <c r="I18" s="93"/>
      <c r="J18" s="93"/>
      <c r="K18" s="93"/>
      <c r="L18" s="93"/>
      <c r="M18" s="93"/>
      <c r="N18" s="93"/>
      <c r="O18" s="93"/>
      <c r="P18" s="93"/>
      <c r="Q18" s="93"/>
      <c r="R18" s="93"/>
      <c r="S18" s="93"/>
      <c r="T18" s="93"/>
    </row>
    <row r="19" spans="6:20">
      <c r="F19" s="93"/>
      <c r="G19" s="93"/>
      <c r="H19" s="93"/>
      <c r="I19" s="93"/>
      <c r="J19" s="93"/>
      <c r="K19" s="93"/>
      <c r="L19" s="93"/>
      <c r="M19" s="93"/>
      <c r="N19" s="93"/>
      <c r="O19" s="93"/>
      <c r="P19" s="93"/>
      <c r="Q19" s="93"/>
      <c r="R19" s="93"/>
      <c r="S19" s="93"/>
      <c r="T19" s="93"/>
    </row>
    <row r="20" spans="6:20">
      <c r="F20" s="93"/>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zoomScaleNormal="100" workbookViewId="0">
      <selection activeCell="M55" sqref="M55"/>
    </sheetView>
  </sheetViews>
  <sheetFormatPr defaultColWidth="9.140625" defaultRowHeight="15"/>
  <cols>
    <col min="1" max="1" width="10.5703125" style="31" bestFit="1" customWidth="1"/>
    <col min="2" max="2" width="19.5703125" style="57" customWidth="1"/>
    <col min="3" max="3" width="18.42578125" style="57" bestFit="1" customWidth="1"/>
    <col min="4" max="4" width="31.5703125" style="31" bestFit="1" customWidth="1"/>
    <col min="5" max="5" width="8.42578125" style="31" bestFit="1" customWidth="1"/>
    <col min="6" max="6" width="16.5703125" style="31" bestFit="1" customWidth="1"/>
    <col min="7" max="7" width="13.85546875" style="31" bestFit="1" customWidth="1"/>
    <col min="8" max="8" width="16.5703125" style="31" bestFit="1" customWidth="1"/>
    <col min="9" max="9" width="13.85546875" style="31" bestFit="1" customWidth="1"/>
    <col min="10" max="10" width="9.140625" style="31"/>
    <col min="11" max="11" width="10.85546875" style="31" bestFit="1" customWidth="1"/>
    <col min="12" max="12" width="8.85546875" style="31" bestFit="1" customWidth="1"/>
    <col min="13" max="14" width="12.42578125" style="31" bestFit="1" customWidth="1"/>
    <col min="15" max="16" width="8.5703125" style="31" bestFit="1" customWidth="1"/>
    <col min="17" max="17" width="10.85546875" style="31" bestFit="1" customWidth="1"/>
    <col min="18" max="18" width="8.85546875" style="31" bestFit="1" customWidth="1"/>
    <col min="19" max="16384" width="9.140625" style="31"/>
  </cols>
  <sheetData>
    <row r="1" spans="1:10">
      <c r="A1" s="31" t="s">
        <v>233</v>
      </c>
      <c r="B1" s="58" t="s">
        <v>567</v>
      </c>
      <c r="C1" s="58" t="s">
        <v>584</v>
      </c>
      <c r="D1" s="31" t="s">
        <v>257</v>
      </c>
      <c r="E1" s="31" t="s">
        <v>339</v>
      </c>
      <c r="F1" s="32" t="s">
        <v>34</v>
      </c>
      <c r="G1" s="32" t="s">
        <v>37</v>
      </c>
      <c r="H1" s="32" t="s">
        <v>38</v>
      </c>
      <c r="I1" s="31" t="s">
        <v>41</v>
      </c>
    </row>
    <row r="2" spans="1:10">
      <c r="A2" s="47">
        <v>44561</v>
      </c>
      <c r="B2" s="48" t="s">
        <v>568</v>
      </c>
      <c r="C2" s="48" t="s">
        <v>618</v>
      </c>
      <c r="D2" s="51" t="s">
        <v>305</v>
      </c>
      <c r="E2" s="55" t="s">
        <v>620</v>
      </c>
      <c r="F2" s="137">
        <v>2444321354.2529998</v>
      </c>
      <c r="G2" s="137">
        <v>4568950.3170999996</v>
      </c>
      <c r="H2" s="137">
        <v>3546587494.6100001</v>
      </c>
      <c r="I2" s="137">
        <v>4568950.3170999996</v>
      </c>
      <c r="J2" s="88"/>
    </row>
    <row r="3" spans="1:10">
      <c r="A3" s="47">
        <v>44561</v>
      </c>
      <c r="B3" s="48" t="s">
        <v>568</v>
      </c>
      <c r="C3" s="48" t="s">
        <v>618</v>
      </c>
      <c r="D3" s="51" t="s">
        <v>269</v>
      </c>
      <c r="E3" s="55" t="s">
        <v>620</v>
      </c>
      <c r="F3" s="137">
        <v>1659497985.4777</v>
      </c>
      <c r="G3" s="137">
        <v>277438.96878825</v>
      </c>
      <c r="H3" s="137">
        <v>2200275359.6392002</v>
      </c>
      <c r="I3" s="137">
        <v>298260.56253825</v>
      </c>
      <c r="J3" s="88"/>
    </row>
    <row r="4" spans="1:10">
      <c r="A4" s="47">
        <v>44561</v>
      </c>
      <c r="B4" s="48" t="s">
        <v>568</v>
      </c>
      <c r="C4" s="48" t="s">
        <v>570</v>
      </c>
      <c r="D4" s="51" t="s">
        <v>305</v>
      </c>
      <c r="E4" s="55" t="s">
        <v>621</v>
      </c>
      <c r="F4" s="137">
        <v>206797036</v>
      </c>
      <c r="G4" s="137">
        <v>61493863.670636997</v>
      </c>
      <c r="H4" s="137">
        <v>266837633.43000001</v>
      </c>
      <c r="I4" s="137">
        <v>63870308.499214001</v>
      </c>
      <c r="J4" s="88"/>
    </row>
    <row r="5" spans="1:10">
      <c r="A5" s="47">
        <v>44561</v>
      </c>
      <c r="B5" s="48" t="s">
        <v>568</v>
      </c>
      <c r="C5" s="48" t="s">
        <v>570</v>
      </c>
      <c r="D5" s="51" t="s">
        <v>269</v>
      </c>
      <c r="E5" s="55" t="s">
        <v>621</v>
      </c>
      <c r="F5" s="137">
        <v>153615325.4689</v>
      </c>
      <c r="G5" s="137">
        <v>4673657.3966600001</v>
      </c>
      <c r="H5" s="137">
        <v>178472494.1169</v>
      </c>
      <c r="I5" s="137">
        <v>6097365.3670770004</v>
      </c>
      <c r="J5" s="88"/>
    </row>
    <row r="6" spans="1:10">
      <c r="A6" s="47">
        <v>44561</v>
      </c>
      <c r="B6" s="48" t="s">
        <v>568</v>
      </c>
      <c r="C6" s="48" t="s">
        <v>619</v>
      </c>
      <c r="D6" s="51" t="s">
        <v>305</v>
      </c>
      <c r="E6" s="55" t="s">
        <v>622</v>
      </c>
      <c r="F6" s="137">
        <v>30596666.285300002</v>
      </c>
      <c r="G6" s="137">
        <v>0</v>
      </c>
      <c r="H6" s="137">
        <v>43770546.285300002</v>
      </c>
      <c r="I6" s="137">
        <v>0</v>
      </c>
      <c r="J6" s="88"/>
    </row>
    <row r="7" spans="1:10">
      <c r="A7" s="47">
        <v>44561</v>
      </c>
      <c r="B7" s="48" t="s">
        <v>568</v>
      </c>
      <c r="C7" s="48" t="s">
        <v>619</v>
      </c>
      <c r="D7" s="51" t="s">
        <v>269</v>
      </c>
      <c r="E7" s="55" t="s">
        <v>622</v>
      </c>
      <c r="F7" s="137">
        <v>22122337.590500001</v>
      </c>
      <c r="G7" s="137">
        <v>0</v>
      </c>
      <c r="H7" s="137">
        <v>31613796.911899999</v>
      </c>
      <c r="I7" s="137">
        <v>0</v>
      </c>
      <c r="J7" s="88"/>
    </row>
    <row r="8" spans="1:10">
      <c r="F8" s="89"/>
      <c r="G8" s="89"/>
      <c r="H8" s="89"/>
      <c r="I8" s="89"/>
      <c r="J8" s="88"/>
    </row>
    <row r="9" spans="1:10">
      <c r="F9" s="88"/>
      <c r="G9" s="88"/>
      <c r="H9" s="88"/>
      <c r="I9" s="88"/>
      <c r="J9" s="88"/>
    </row>
    <row r="10" spans="1:10">
      <c r="F10" s="88"/>
      <c r="G10" s="88"/>
      <c r="H10" s="88"/>
      <c r="I10" s="88"/>
      <c r="J10" s="88"/>
    </row>
    <row r="11" spans="1:10">
      <c r="F11" s="88"/>
      <c r="G11" s="88"/>
      <c r="H11" s="88"/>
      <c r="I11" s="88"/>
      <c r="J11" s="88"/>
    </row>
    <row r="12" spans="1:10">
      <c r="F12" s="88"/>
      <c r="G12" s="88"/>
      <c r="H12" s="88"/>
      <c r="I12" s="88"/>
      <c r="J12" s="88"/>
    </row>
    <row r="13" spans="1:10">
      <c r="F13" s="88"/>
      <c r="G13" s="88"/>
      <c r="H13" s="88"/>
      <c r="I13" s="88"/>
      <c r="J13" s="88"/>
    </row>
    <row r="14" spans="1:10">
      <c r="F14" s="88"/>
      <c r="G14" s="88"/>
      <c r="H14" s="88"/>
      <c r="I14" s="88"/>
      <c r="J14" s="88"/>
    </row>
    <row r="15" spans="1:10">
      <c r="F15" s="88"/>
      <c r="G15" s="88"/>
      <c r="H15" s="88"/>
      <c r="I15" s="88"/>
      <c r="J15" s="88"/>
    </row>
    <row r="16" spans="1:10">
      <c r="F16" s="88"/>
      <c r="G16" s="88"/>
      <c r="H16" s="88"/>
      <c r="I16" s="88"/>
    </row>
    <row r="17" spans="6:9">
      <c r="F17" s="88"/>
      <c r="G17" s="88"/>
      <c r="H17" s="88"/>
      <c r="I17" s="88"/>
    </row>
    <row r="18" spans="6:9">
      <c r="F18" s="88"/>
      <c r="G18" s="88"/>
      <c r="H18" s="88"/>
      <c r="I18" s="88"/>
    </row>
    <row r="19" spans="6:9">
      <c r="F19" s="88"/>
      <c r="G19" s="88"/>
      <c r="H19" s="88"/>
      <c r="I19" s="88"/>
    </row>
    <row r="20" spans="6:9">
      <c r="F20" s="88"/>
      <c r="G20" s="88"/>
      <c r="H20" s="88"/>
      <c r="I20" s="88"/>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4"/>
  <sheetViews>
    <sheetView zoomScale="80" zoomScaleNormal="80" workbookViewId="0">
      <selection activeCell="K36" sqref="K36"/>
    </sheetView>
  </sheetViews>
  <sheetFormatPr defaultColWidth="9.140625" defaultRowHeight="15"/>
  <cols>
    <col min="1" max="1" width="11.5703125" style="31" bestFit="1" customWidth="1"/>
    <col min="2" max="2" width="16.5703125" style="57" customWidth="1"/>
    <col min="3" max="3" width="24.140625" style="57" customWidth="1"/>
    <col min="4" max="4" width="16.5703125" style="31" customWidth="1"/>
    <col min="5" max="5" width="11.5703125" style="31" customWidth="1"/>
    <col min="6" max="6" width="14" style="31" customWidth="1"/>
    <col min="7" max="7" width="14.42578125" style="31" customWidth="1"/>
    <col min="8" max="16384" width="9.140625" style="31"/>
  </cols>
  <sheetData>
    <row r="1" spans="1:7">
      <c r="A1" s="31" t="s">
        <v>233</v>
      </c>
      <c r="B1" s="58" t="s">
        <v>567</v>
      </c>
      <c r="C1" s="58" t="s">
        <v>584</v>
      </c>
      <c r="D1" s="31" t="s">
        <v>257</v>
      </c>
      <c r="E1" s="31" t="s">
        <v>339</v>
      </c>
      <c r="F1" s="31" t="s">
        <v>36</v>
      </c>
      <c r="G1" s="31" t="s">
        <v>40</v>
      </c>
    </row>
    <row r="2" spans="1:7">
      <c r="A2" s="47">
        <v>44561</v>
      </c>
      <c r="B2" s="48" t="s">
        <v>568</v>
      </c>
      <c r="C2" s="48" t="s">
        <v>618</v>
      </c>
      <c r="D2" s="48" t="s">
        <v>341</v>
      </c>
      <c r="E2" s="55" t="s">
        <v>620</v>
      </c>
      <c r="F2" s="102">
        <v>0</v>
      </c>
      <c r="G2" s="102">
        <v>0</v>
      </c>
    </row>
    <row r="3" spans="1:7">
      <c r="A3" s="47">
        <v>44561</v>
      </c>
      <c r="B3" s="48" t="s">
        <v>568</v>
      </c>
      <c r="C3" s="48" t="s">
        <v>570</v>
      </c>
      <c r="D3" s="48" t="s">
        <v>341</v>
      </c>
      <c r="E3" s="55" t="s">
        <v>621</v>
      </c>
      <c r="F3" s="102">
        <v>0</v>
      </c>
      <c r="G3" s="102">
        <v>0</v>
      </c>
    </row>
    <row r="4" spans="1:7">
      <c r="A4" s="47">
        <v>44561</v>
      </c>
      <c r="B4" s="48" t="s">
        <v>568</v>
      </c>
      <c r="C4" s="48" t="s">
        <v>619</v>
      </c>
      <c r="D4" s="48" t="s">
        <v>341</v>
      </c>
      <c r="E4" s="55" t="s">
        <v>622</v>
      </c>
      <c r="F4" s="102">
        <v>0</v>
      </c>
      <c r="G4" s="102">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5"/>
  <sheetViews>
    <sheetView zoomScale="85" zoomScaleNormal="85" workbookViewId="0">
      <selection activeCell="F2" sqref="F2:F10"/>
    </sheetView>
  </sheetViews>
  <sheetFormatPr defaultColWidth="9.140625" defaultRowHeight="15"/>
  <cols>
    <col min="1" max="1" width="11.140625" style="31" bestFit="1" customWidth="1"/>
    <col min="2" max="2" width="16.5703125" style="57" customWidth="1"/>
    <col min="3" max="3" width="24.140625" style="57" customWidth="1"/>
    <col min="4" max="4" width="16" style="31" customWidth="1"/>
    <col min="5" max="5" width="8.85546875" style="31" bestFit="1" customWidth="1"/>
    <col min="6" max="6" width="17" style="44" bestFit="1" customWidth="1"/>
    <col min="7" max="7" width="16" style="31" bestFit="1" customWidth="1"/>
    <col min="8" max="16384" width="9.140625" style="31"/>
  </cols>
  <sheetData>
    <row r="1" spans="1:7">
      <c r="A1" s="31" t="s">
        <v>233</v>
      </c>
      <c r="B1" s="58" t="s">
        <v>567</v>
      </c>
      <c r="C1" s="58" t="s">
        <v>584</v>
      </c>
      <c r="D1" s="31" t="s">
        <v>257</v>
      </c>
      <c r="E1" s="31" t="s">
        <v>339</v>
      </c>
      <c r="F1" s="44" t="s">
        <v>45</v>
      </c>
    </row>
    <row r="2" spans="1:7">
      <c r="A2" s="47">
        <v>44561</v>
      </c>
      <c r="B2" s="48" t="s">
        <v>568</v>
      </c>
      <c r="C2" s="48" t="s">
        <v>618</v>
      </c>
      <c r="D2" s="51" t="s">
        <v>260</v>
      </c>
      <c r="E2" t="s">
        <v>620</v>
      </c>
      <c r="F2" s="138">
        <v>13904806749.857542</v>
      </c>
      <c r="G2" s="93"/>
    </row>
    <row r="3" spans="1:7">
      <c r="A3" s="47">
        <v>44561</v>
      </c>
      <c r="B3" s="48" t="s">
        <v>568</v>
      </c>
      <c r="C3" s="48" t="s">
        <v>618</v>
      </c>
      <c r="D3" s="51" t="s">
        <v>261</v>
      </c>
      <c r="E3" t="s">
        <v>620</v>
      </c>
      <c r="F3" s="138">
        <v>11416764887.118179</v>
      </c>
    </row>
    <row r="4" spans="1:7">
      <c r="A4" s="47">
        <v>44561</v>
      </c>
      <c r="B4" s="48" t="s">
        <v>568</v>
      </c>
      <c r="C4" s="48" t="s">
        <v>618</v>
      </c>
      <c r="D4" s="51" t="s">
        <v>270</v>
      </c>
      <c r="E4" t="s">
        <v>620</v>
      </c>
      <c r="F4" s="138">
        <v>12762877236.664204</v>
      </c>
    </row>
    <row r="5" spans="1:7">
      <c r="A5" s="47">
        <v>44561</v>
      </c>
      <c r="B5" s="48" t="s">
        <v>568</v>
      </c>
      <c r="C5" s="48" t="s">
        <v>570</v>
      </c>
      <c r="D5" s="51" t="s">
        <v>260</v>
      </c>
      <c r="E5" t="s">
        <v>621</v>
      </c>
      <c r="F5" s="138">
        <v>2904066605.2868328</v>
      </c>
      <c r="G5" s="93"/>
    </row>
    <row r="6" spans="1:7">
      <c r="A6" s="47">
        <v>44561</v>
      </c>
      <c r="B6" s="48" t="s">
        <v>568</v>
      </c>
      <c r="C6" s="48" t="s">
        <v>570</v>
      </c>
      <c r="D6" s="51" t="s">
        <v>261</v>
      </c>
      <c r="E6" t="s">
        <v>621</v>
      </c>
      <c r="F6" s="138">
        <v>800378527</v>
      </c>
    </row>
    <row r="7" spans="1:7">
      <c r="A7" s="47">
        <v>44561</v>
      </c>
      <c r="B7" s="48" t="s">
        <v>568</v>
      </c>
      <c r="C7" s="48" t="s">
        <v>570</v>
      </c>
      <c r="D7" s="51" t="s">
        <v>270</v>
      </c>
      <c r="E7" t="s">
        <v>621</v>
      </c>
      <c r="F7" s="138">
        <v>922042899.36761296</v>
      </c>
    </row>
    <row r="8" spans="1:7">
      <c r="A8" s="47">
        <v>44561</v>
      </c>
      <c r="B8" s="48" t="s">
        <v>568</v>
      </c>
      <c r="C8" s="48" t="s">
        <v>619</v>
      </c>
      <c r="D8" s="51" t="s">
        <v>260</v>
      </c>
      <c r="E8" t="s">
        <v>622</v>
      </c>
      <c r="F8" s="138">
        <v>140084119.14422399</v>
      </c>
      <c r="G8" s="93"/>
    </row>
    <row r="9" spans="1:7">
      <c r="A9" s="47">
        <v>44561</v>
      </c>
      <c r="B9" s="48" t="s">
        <v>568</v>
      </c>
      <c r="C9" s="48" t="s">
        <v>619</v>
      </c>
      <c r="D9" s="51" t="s">
        <v>261</v>
      </c>
      <c r="E9" t="s">
        <v>622</v>
      </c>
      <c r="F9" s="138">
        <v>0</v>
      </c>
    </row>
    <row r="10" spans="1:7">
      <c r="A10" s="47">
        <v>44561</v>
      </c>
      <c r="B10" s="48" t="s">
        <v>568</v>
      </c>
      <c r="C10" s="48" t="s">
        <v>619</v>
      </c>
      <c r="D10" s="51" t="s">
        <v>270</v>
      </c>
      <c r="E10" t="s">
        <v>622</v>
      </c>
      <c r="F10" s="138">
        <v>57222420</v>
      </c>
    </row>
    <row r="17" spans="6:6">
      <c r="F17" s="59"/>
    </row>
    <row r="18" spans="6:6">
      <c r="F18" s="59"/>
    </row>
    <row r="19" spans="6:6">
      <c r="F19" s="59"/>
    </row>
    <row r="20" spans="6:6">
      <c r="F20" s="59"/>
    </row>
    <row r="21" spans="6:6">
      <c r="F21" s="59"/>
    </row>
    <row r="22" spans="6:6">
      <c r="F22" s="59"/>
    </row>
    <row r="23" spans="6:6">
      <c r="F23" s="59"/>
    </row>
    <row r="24" spans="6:6">
      <c r="F24" s="59"/>
    </row>
    <row r="25" spans="6:6">
      <c r="F25" s="59"/>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F55"/>
  <sheetViews>
    <sheetView zoomScale="80" zoomScaleNormal="80" workbookViewId="0">
      <selection activeCell="E4" sqref="E4"/>
    </sheetView>
  </sheetViews>
  <sheetFormatPr defaultColWidth="7.5703125" defaultRowHeight="15"/>
  <cols>
    <col min="1" max="1" width="11.140625" style="31" bestFit="1" customWidth="1"/>
    <col min="2" max="2" width="14.42578125" style="57" customWidth="1"/>
    <col min="3" max="3" width="17.5703125" style="57" customWidth="1"/>
    <col min="4" max="4" width="20.85546875" style="31" customWidth="1"/>
    <col min="5" max="5" width="8.5703125" style="31" customWidth="1"/>
    <col min="6" max="6" width="17.7109375" style="31" customWidth="1"/>
    <col min="7" max="7" width="15.5703125" style="31" customWidth="1"/>
    <col min="8" max="8" width="16.5703125" style="31" bestFit="1" customWidth="1"/>
    <col min="9" max="9" width="15.5703125" style="31" customWidth="1"/>
    <col min="10" max="10" width="17.28515625" style="31" customWidth="1"/>
    <col min="11" max="11" width="16.5703125" style="31" bestFit="1" customWidth="1"/>
    <col min="12" max="12" width="15.5703125" style="31" customWidth="1"/>
    <col min="13" max="13" width="16.5703125" style="31" bestFit="1" customWidth="1"/>
    <col min="14" max="14" width="17.5703125" style="31" bestFit="1" customWidth="1"/>
    <col min="15" max="15" width="16.5703125" style="31" bestFit="1" customWidth="1"/>
    <col min="16" max="19" width="15.5703125" style="31" customWidth="1"/>
    <col min="20" max="20" width="16.42578125" style="31" bestFit="1" customWidth="1"/>
    <col min="21" max="16384" width="7.5703125" style="31"/>
  </cols>
  <sheetData>
    <row r="1" spans="1:20">
      <c r="A1" s="31" t="s">
        <v>233</v>
      </c>
      <c r="B1" s="58" t="s">
        <v>567</v>
      </c>
      <c r="C1" s="58" t="s">
        <v>584</v>
      </c>
      <c r="D1" s="31" t="s">
        <v>257</v>
      </c>
      <c r="E1" s="31" t="s">
        <v>339</v>
      </c>
      <c r="F1" s="46" t="s">
        <v>46</v>
      </c>
      <c r="G1" s="46" t="s">
        <v>50</v>
      </c>
      <c r="H1" s="46" t="s">
        <v>51</v>
      </c>
      <c r="I1" s="46" t="s">
        <v>52</v>
      </c>
      <c r="J1" s="46" t="s">
        <v>53</v>
      </c>
      <c r="K1" s="46" t="s">
        <v>54</v>
      </c>
      <c r="L1" s="46" t="s">
        <v>55</v>
      </c>
      <c r="M1" s="46" t="s">
        <v>56</v>
      </c>
      <c r="N1" s="46" t="s">
        <v>57</v>
      </c>
      <c r="O1" s="46" t="s">
        <v>58</v>
      </c>
      <c r="P1" s="46" t="s">
        <v>59</v>
      </c>
      <c r="Q1" s="46" t="s">
        <v>60</v>
      </c>
      <c r="R1" s="46" t="s">
        <v>61</v>
      </c>
      <c r="S1" s="46" t="s">
        <v>62</v>
      </c>
      <c r="T1" s="46" t="s">
        <v>63</v>
      </c>
    </row>
    <row r="2" spans="1:20">
      <c r="A2" s="47">
        <v>44561</v>
      </c>
      <c r="B2" s="48" t="s">
        <v>568</v>
      </c>
      <c r="C2" s="48" t="s">
        <v>618</v>
      </c>
      <c r="D2" s="51" t="s">
        <v>262</v>
      </c>
      <c r="E2" s="51" t="s">
        <v>620</v>
      </c>
      <c r="F2" s="138">
        <v>2553244465.4323549</v>
      </c>
      <c r="G2" s="138">
        <v>0</v>
      </c>
      <c r="H2" s="138">
        <v>130744192.22909492</v>
      </c>
      <c r="I2" s="138">
        <v>32539922.277055304</v>
      </c>
      <c r="J2" s="138">
        <v>7972113171.0717115</v>
      </c>
      <c r="K2" s="138">
        <v>1878176967.7145624</v>
      </c>
      <c r="L2" s="138">
        <v>0</v>
      </c>
      <c r="M2" s="138">
        <v>964469811.84000003</v>
      </c>
      <c r="N2" s="138">
        <v>5074078450.9920006</v>
      </c>
      <c r="O2" s="138">
        <v>422451000</v>
      </c>
      <c r="P2" s="138">
        <v>0</v>
      </c>
      <c r="Q2" s="138">
        <v>0</v>
      </c>
      <c r="R2" s="101">
        <v>0</v>
      </c>
      <c r="S2" s="101">
        <v>233973357.70608693</v>
      </c>
      <c r="T2" s="101">
        <v>19261791339.262863</v>
      </c>
    </row>
    <row r="3" spans="1:20">
      <c r="A3" s="47">
        <v>44561</v>
      </c>
      <c r="B3" s="48" t="s">
        <v>568</v>
      </c>
      <c r="C3" s="48" t="s">
        <v>618</v>
      </c>
      <c r="D3" s="51" t="s">
        <v>263</v>
      </c>
      <c r="E3" s="51" t="s">
        <v>620</v>
      </c>
      <c r="F3" s="138">
        <v>2553244465.4323549</v>
      </c>
      <c r="G3" s="138">
        <v>0</v>
      </c>
      <c r="H3" s="138">
        <v>130744192.22909492</v>
      </c>
      <c r="I3" s="138">
        <v>32539922.277055304</v>
      </c>
      <c r="J3" s="138">
        <v>7726442398.5808115</v>
      </c>
      <c r="K3" s="138">
        <v>1828547782.0098743</v>
      </c>
      <c r="L3" s="138">
        <v>0</v>
      </c>
      <c r="M3" s="138">
        <v>916246321.25</v>
      </c>
      <c r="N3" s="138">
        <v>4802746372.2824001</v>
      </c>
      <c r="O3" s="138">
        <v>292153410</v>
      </c>
      <c r="P3" s="138">
        <v>0</v>
      </c>
      <c r="Q3" s="138">
        <v>0</v>
      </c>
      <c r="R3" s="101">
        <v>0</v>
      </c>
      <c r="S3" s="101">
        <v>233973357.70608693</v>
      </c>
      <c r="T3" s="101">
        <v>18516638221.767677</v>
      </c>
    </row>
    <row r="4" spans="1:20">
      <c r="A4" s="47">
        <v>44561</v>
      </c>
      <c r="B4" s="48" t="s">
        <v>568</v>
      </c>
      <c r="C4" s="48" t="s">
        <v>618</v>
      </c>
      <c r="D4" s="51" t="s">
        <v>264</v>
      </c>
      <c r="E4" s="51" t="s">
        <v>620</v>
      </c>
      <c r="F4" s="138">
        <v>8351181731.1481791</v>
      </c>
      <c r="G4" s="138">
        <v>0</v>
      </c>
      <c r="H4" s="138">
        <v>427639626.51435775</v>
      </c>
      <c r="I4" s="138">
        <v>106431956.72495447</v>
      </c>
      <c r="J4" s="138">
        <v>8689438863.8607254</v>
      </c>
      <c r="K4" s="138">
        <v>1442293480.7196958</v>
      </c>
      <c r="L4" s="138">
        <v>0</v>
      </c>
      <c r="M4" s="138">
        <v>3381512741</v>
      </c>
      <c r="N4" s="138">
        <v>8528492603.1239796</v>
      </c>
      <c r="O4" s="138">
        <v>1771200738.23</v>
      </c>
      <c r="P4" s="138">
        <v>0</v>
      </c>
      <c r="Q4" s="138">
        <v>0</v>
      </c>
      <c r="R4" s="101">
        <v>0</v>
      </c>
      <c r="S4" s="101">
        <v>765282783.1038096</v>
      </c>
      <c r="T4" s="101">
        <v>33463474524.425697</v>
      </c>
    </row>
    <row r="5" spans="1:20">
      <c r="A5" s="47">
        <v>44561</v>
      </c>
      <c r="B5" s="48" t="s">
        <v>568</v>
      </c>
      <c r="C5" s="48" t="s">
        <v>618</v>
      </c>
      <c r="D5" s="51" t="s">
        <v>265</v>
      </c>
      <c r="E5" s="51" t="s">
        <v>620</v>
      </c>
      <c r="F5" s="138">
        <v>8351181731.1481791</v>
      </c>
      <c r="G5" s="138">
        <v>0</v>
      </c>
      <c r="H5" s="138">
        <v>427639626.51435775</v>
      </c>
      <c r="I5" s="138">
        <v>106431956.72495447</v>
      </c>
      <c r="J5" s="138">
        <v>8577839558.4191265</v>
      </c>
      <c r="K5" s="138">
        <v>1414581855.1879969</v>
      </c>
      <c r="L5" s="138">
        <v>0</v>
      </c>
      <c r="M5" s="138">
        <v>3142013955.9299998</v>
      </c>
      <c r="N5" s="138">
        <v>7195509978.4043016</v>
      </c>
      <c r="O5" s="138">
        <v>1065548486.6700001</v>
      </c>
      <c r="P5" s="138">
        <v>0</v>
      </c>
      <c r="Q5" s="138">
        <v>0</v>
      </c>
      <c r="R5" s="101">
        <v>0</v>
      </c>
      <c r="S5" s="101">
        <v>765282783.1038096</v>
      </c>
      <c r="T5" s="101">
        <v>31046029932.102726</v>
      </c>
    </row>
    <row r="6" spans="1:20">
      <c r="A6" s="47">
        <v>44561</v>
      </c>
      <c r="B6" s="48" t="s">
        <v>568</v>
      </c>
      <c r="C6" s="48" t="s">
        <v>618</v>
      </c>
      <c r="D6" s="50" t="s">
        <v>295</v>
      </c>
      <c r="E6" s="51" t="s">
        <v>620</v>
      </c>
      <c r="F6" s="138">
        <v>10904426196.580534</v>
      </c>
      <c r="G6" s="138">
        <v>0</v>
      </c>
      <c r="H6" s="138">
        <v>558383818.74345267</v>
      </c>
      <c r="I6" s="138">
        <v>138971879.00200978</v>
      </c>
      <c r="J6" s="138">
        <v>16661552034.932438</v>
      </c>
      <c r="K6" s="138">
        <v>3320470448.4342585</v>
      </c>
      <c r="L6" s="138">
        <v>0</v>
      </c>
      <c r="M6" s="138">
        <v>4345982552.8400002</v>
      </c>
      <c r="N6" s="138">
        <v>13602571054.11598</v>
      </c>
      <c r="O6" s="138">
        <v>2193651738.23</v>
      </c>
      <c r="P6" s="138">
        <v>0</v>
      </c>
      <c r="Q6" s="138">
        <v>0</v>
      </c>
      <c r="R6" s="101">
        <v>0</v>
      </c>
      <c r="S6" s="101">
        <v>999256140.80989647</v>
      </c>
      <c r="T6" s="101">
        <v>52725265863.68856</v>
      </c>
    </row>
    <row r="7" spans="1:20">
      <c r="A7" s="47">
        <v>44561</v>
      </c>
      <c r="B7" s="48" t="s">
        <v>568</v>
      </c>
      <c r="C7" s="48" t="s">
        <v>618</v>
      </c>
      <c r="D7" s="50" t="s">
        <v>296</v>
      </c>
      <c r="E7" s="51" t="s">
        <v>620</v>
      </c>
      <c r="F7" s="138">
        <v>10904426196.580534</v>
      </c>
      <c r="G7" s="138">
        <v>0</v>
      </c>
      <c r="H7" s="138">
        <v>558383818.74345267</v>
      </c>
      <c r="I7" s="138">
        <v>138971879.00200978</v>
      </c>
      <c r="J7" s="138">
        <v>16304281956.999939</v>
      </c>
      <c r="K7" s="138">
        <v>3243129637.1978712</v>
      </c>
      <c r="L7" s="138">
        <v>0</v>
      </c>
      <c r="M7" s="138">
        <v>4058260277.1799998</v>
      </c>
      <c r="N7" s="138">
        <v>11998256350.686703</v>
      </c>
      <c r="O7" s="138">
        <v>1357701896.6700001</v>
      </c>
      <c r="P7" s="138">
        <v>0</v>
      </c>
      <c r="Q7" s="138">
        <v>0</v>
      </c>
      <c r="R7" s="101">
        <v>0</v>
      </c>
      <c r="S7" s="101">
        <v>999256140.80989647</v>
      </c>
      <c r="T7" s="101">
        <v>49562668153.870407</v>
      </c>
    </row>
    <row r="8" spans="1:20">
      <c r="A8" s="47">
        <v>44561</v>
      </c>
      <c r="B8" s="48" t="s">
        <v>568</v>
      </c>
      <c r="C8" s="48" t="s">
        <v>570</v>
      </c>
      <c r="D8" s="50" t="s">
        <v>262</v>
      </c>
      <c r="E8" s="51" t="s">
        <v>621</v>
      </c>
      <c r="F8" s="138">
        <v>736425446.92886114</v>
      </c>
      <c r="G8" s="138">
        <v>0</v>
      </c>
      <c r="H8" s="138">
        <v>37710196.379240938</v>
      </c>
      <c r="I8" s="138">
        <v>9385402.4282994103</v>
      </c>
      <c r="J8" s="138">
        <v>539110056.73799241</v>
      </c>
      <c r="K8" s="138">
        <v>1386634265.77002</v>
      </c>
      <c r="L8" s="138">
        <v>0</v>
      </c>
      <c r="M8" s="138">
        <v>0</v>
      </c>
      <c r="N8" s="138">
        <v>492541280.58164811</v>
      </c>
      <c r="O8" s="138">
        <v>0</v>
      </c>
      <c r="P8" s="138">
        <v>0</v>
      </c>
      <c r="Q8" s="138">
        <v>0</v>
      </c>
      <c r="R8" s="101">
        <v>0</v>
      </c>
      <c r="S8" s="101">
        <v>67484307.457012013</v>
      </c>
      <c r="T8" s="101">
        <v>3269290956.2830744</v>
      </c>
    </row>
    <row r="9" spans="1:20">
      <c r="A9" s="47">
        <v>44561</v>
      </c>
      <c r="B9" s="48" t="s">
        <v>568</v>
      </c>
      <c r="C9" s="48" t="s">
        <v>570</v>
      </c>
      <c r="D9" s="50" t="s">
        <v>263</v>
      </c>
      <c r="E9" s="51" t="s">
        <v>621</v>
      </c>
      <c r="F9" s="138">
        <v>736425446.92886114</v>
      </c>
      <c r="G9" s="138">
        <v>0</v>
      </c>
      <c r="H9" s="138">
        <v>37710196.379240938</v>
      </c>
      <c r="I9" s="138">
        <v>9385402.4282994103</v>
      </c>
      <c r="J9" s="138">
        <v>539076282.88698232</v>
      </c>
      <c r="K9" s="138">
        <v>1335495930.2089684</v>
      </c>
      <c r="L9" s="138">
        <v>0</v>
      </c>
      <c r="M9" s="138">
        <v>0</v>
      </c>
      <c r="N9" s="138">
        <v>448195353.6742273</v>
      </c>
      <c r="O9" s="138">
        <v>0</v>
      </c>
      <c r="P9" s="138">
        <v>0</v>
      </c>
      <c r="Q9" s="138">
        <v>0</v>
      </c>
      <c r="R9" s="101">
        <v>0</v>
      </c>
      <c r="S9" s="101">
        <v>67484307.457012013</v>
      </c>
      <c r="T9" s="101">
        <v>3173772919.9635921</v>
      </c>
    </row>
    <row r="10" spans="1:20">
      <c r="A10" s="47">
        <v>44561</v>
      </c>
      <c r="B10" s="48" t="s">
        <v>568</v>
      </c>
      <c r="C10" s="48" t="s">
        <v>570</v>
      </c>
      <c r="D10" s="50" t="s">
        <v>264</v>
      </c>
      <c r="E10" s="51" t="s">
        <v>621</v>
      </c>
      <c r="F10" s="138">
        <v>477211174.69258201</v>
      </c>
      <c r="G10" s="138">
        <v>0</v>
      </c>
      <c r="H10" s="138">
        <v>24436590.542971708</v>
      </c>
      <c r="I10" s="138">
        <v>6081836.1674620789</v>
      </c>
      <c r="J10" s="138">
        <v>384889739.42505646</v>
      </c>
      <c r="K10" s="138">
        <v>440475648.19783056</v>
      </c>
      <c r="L10" s="138">
        <v>0</v>
      </c>
      <c r="M10" s="138">
        <v>0</v>
      </c>
      <c r="N10" s="138">
        <v>507956371.15171641</v>
      </c>
      <c r="O10" s="138">
        <v>6349024.2764180275</v>
      </c>
      <c r="P10" s="138">
        <v>0</v>
      </c>
      <c r="Q10" s="138">
        <v>0</v>
      </c>
      <c r="R10" s="101">
        <v>0</v>
      </c>
      <c r="S10" s="101">
        <v>43730517.147633299</v>
      </c>
      <c r="T10" s="101">
        <v>1891130901.6016705</v>
      </c>
    </row>
    <row r="11" spans="1:20">
      <c r="A11" s="47">
        <v>44561</v>
      </c>
      <c r="B11" s="48" t="s">
        <v>568</v>
      </c>
      <c r="C11" s="48" t="s">
        <v>570</v>
      </c>
      <c r="D11" s="50" t="s">
        <v>265</v>
      </c>
      <c r="E11" s="51" t="s">
        <v>621</v>
      </c>
      <c r="F11" s="138">
        <v>477211174.69258201</v>
      </c>
      <c r="G11" s="138">
        <v>0</v>
      </c>
      <c r="H11" s="138">
        <v>24436590.542971708</v>
      </c>
      <c r="I11" s="138">
        <v>6081836.1674620789</v>
      </c>
      <c r="J11" s="138">
        <v>383531595.92776626</v>
      </c>
      <c r="K11" s="138">
        <v>425821352.32249177</v>
      </c>
      <c r="L11" s="138">
        <v>0</v>
      </c>
      <c r="M11" s="138">
        <v>0</v>
      </c>
      <c r="N11" s="138">
        <v>466006787.87093705</v>
      </c>
      <c r="O11" s="138">
        <v>4428319.7367909867</v>
      </c>
      <c r="P11" s="138">
        <v>0</v>
      </c>
      <c r="Q11" s="138">
        <v>0</v>
      </c>
      <c r="R11" s="101">
        <v>0</v>
      </c>
      <c r="S11" s="101">
        <v>43730517.147633299</v>
      </c>
      <c r="T11" s="101">
        <v>1831248174.4086351</v>
      </c>
    </row>
    <row r="12" spans="1:20">
      <c r="A12" s="47">
        <v>44561</v>
      </c>
      <c r="B12" s="48" t="s">
        <v>568</v>
      </c>
      <c r="C12" s="48" t="s">
        <v>570</v>
      </c>
      <c r="D12" s="50" t="s">
        <v>295</v>
      </c>
      <c r="E12" s="51" t="s">
        <v>621</v>
      </c>
      <c r="F12" s="138">
        <v>1213636621.6214433</v>
      </c>
      <c r="G12" s="138">
        <v>0</v>
      </c>
      <c r="H12" s="138">
        <v>62146786.922212645</v>
      </c>
      <c r="I12" s="138">
        <v>15467238.595761489</v>
      </c>
      <c r="J12" s="138">
        <v>923999796.16304886</v>
      </c>
      <c r="K12" s="138">
        <v>1827109913.9678507</v>
      </c>
      <c r="L12" s="138">
        <v>0</v>
      </c>
      <c r="M12" s="138">
        <v>0</v>
      </c>
      <c r="N12" s="138">
        <v>1000497651.7333646</v>
      </c>
      <c r="O12" s="138">
        <v>6349024.2764180275</v>
      </c>
      <c r="P12" s="138">
        <v>0</v>
      </c>
      <c r="Q12" s="138">
        <v>0</v>
      </c>
      <c r="R12" s="101">
        <v>0</v>
      </c>
      <c r="S12" s="101">
        <v>111214824.60464531</v>
      </c>
      <c r="T12" s="101">
        <v>5160421857.8847446</v>
      </c>
    </row>
    <row r="13" spans="1:20">
      <c r="A13" s="47">
        <v>44561</v>
      </c>
      <c r="B13" s="48" t="s">
        <v>568</v>
      </c>
      <c r="C13" s="48" t="s">
        <v>570</v>
      </c>
      <c r="D13" s="50" t="s">
        <v>296</v>
      </c>
      <c r="E13" s="51" t="s">
        <v>621</v>
      </c>
      <c r="F13" s="138">
        <v>1213636621.6214433</v>
      </c>
      <c r="G13" s="138">
        <v>0</v>
      </c>
      <c r="H13" s="138">
        <v>62146786.922212645</v>
      </c>
      <c r="I13" s="138">
        <v>15467238.595761489</v>
      </c>
      <c r="J13" s="138">
        <v>922607878.81474853</v>
      </c>
      <c r="K13" s="138">
        <v>1761317282.5314603</v>
      </c>
      <c r="L13" s="138">
        <v>0</v>
      </c>
      <c r="M13" s="138">
        <v>0</v>
      </c>
      <c r="N13" s="138">
        <v>914202141.54516435</v>
      </c>
      <c r="O13" s="138">
        <v>4428319.7367909867</v>
      </c>
      <c r="P13" s="138">
        <v>0</v>
      </c>
      <c r="Q13" s="138">
        <v>0</v>
      </c>
      <c r="R13" s="101">
        <v>0</v>
      </c>
      <c r="S13" s="101">
        <v>111214824.60464531</v>
      </c>
      <c r="T13" s="101">
        <v>5005021094.3722267</v>
      </c>
    </row>
    <row r="14" spans="1:20">
      <c r="A14" s="47">
        <v>44561</v>
      </c>
      <c r="B14" s="48" t="s">
        <v>568</v>
      </c>
      <c r="C14" s="48" t="s">
        <v>619</v>
      </c>
      <c r="D14" s="50" t="s">
        <v>262</v>
      </c>
      <c r="E14" s="51" t="s">
        <v>622</v>
      </c>
      <c r="F14" s="138">
        <v>110235962.78766765</v>
      </c>
      <c r="G14" s="138">
        <v>0</v>
      </c>
      <c r="H14" s="138">
        <v>5644861.7061153948</v>
      </c>
      <c r="I14" s="138">
        <v>1404906.4669722677</v>
      </c>
      <c r="J14" s="138">
        <v>80646487.636290297</v>
      </c>
      <c r="K14" s="138">
        <v>9665588.5583744366</v>
      </c>
      <c r="L14" s="138">
        <v>0</v>
      </c>
      <c r="M14" s="138">
        <v>0</v>
      </c>
      <c r="N14" s="138">
        <v>0</v>
      </c>
      <c r="O14" s="138">
        <v>0</v>
      </c>
      <c r="P14" s="138">
        <v>0</v>
      </c>
      <c r="Q14" s="138">
        <v>0</v>
      </c>
      <c r="R14" s="101">
        <v>0</v>
      </c>
      <c r="S14" s="101">
        <v>10101766.087261956</v>
      </c>
      <c r="T14" s="101">
        <v>217699573.24268198</v>
      </c>
    </row>
    <row r="15" spans="1:20">
      <c r="A15" s="47">
        <v>44561</v>
      </c>
      <c r="B15" s="48" t="s">
        <v>568</v>
      </c>
      <c r="C15" s="48" t="s">
        <v>619</v>
      </c>
      <c r="D15" s="50" t="s">
        <v>263</v>
      </c>
      <c r="E15" s="51" t="s">
        <v>622</v>
      </c>
      <c r="F15" s="138">
        <v>110235962.78766765</v>
      </c>
      <c r="G15" s="138">
        <v>0</v>
      </c>
      <c r="H15" s="138">
        <v>5644861.7061153948</v>
      </c>
      <c r="I15" s="138">
        <v>1404906.4669722677</v>
      </c>
      <c r="J15" s="138">
        <v>80646487.636290297</v>
      </c>
      <c r="K15" s="138">
        <v>9665588.5583744366</v>
      </c>
      <c r="L15" s="138">
        <v>0</v>
      </c>
      <c r="M15" s="138">
        <v>0</v>
      </c>
      <c r="N15" s="138">
        <v>0</v>
      </c>
      <c r="O15" s="138">
        <v>0</v>
      </c>
      <c r="P15" s="138">
        <v>0</v>
      </c>
      <c r="Q15" s="138">
        <v>0</v>
      </c>
      <c r="R15" s="101">
        <v>0</v>
      </c>
      <c r="S15" s="101">
        <v>10101766.087261956</v>
      </c>
      <c r="T15" s="101">
        <v>217699573.24268198</v>
      </c>
    </row>
    <row r="16" spans="1:20">
      <c r="A16" s="47">
        <v>44561</v>
      </c>
      <c r="B16" s="48" t="s">
        <v>568</v>
      </c>
      <c r="C16" s="48" t="s">
        <v>619</v>
      </c>
      <c r="D16" s="50" t="s">
        <v>264</v>
      </c>
      <c r="E16" s="51" t="s">
        <v>622</v>
      </c>
      <c r="F16" s="138">
        <v>53279391.345072128</v>
      </c>
      <c r="G16" s="138">
        <v>0</v>
      </c>
      <c r="H16" s="138">
        <v>2728282.026331427</v>
      </c>
      <c r="I16" s="138">
        <v>679021.25190502731</v>
      </c>
      <c r="J16" s="138">
        <v>38978167.07652618</v>
      </c>
      <c r="K16" s="138">
        <v>4671585.0468327813</v>
      </c>
      <c r="L16" s="138">
        <v>0</v>
      </c>
      <c r="M16" s="138">
        <v>0</v>
      </c>
      <c r="N16" s="138">
        <v>0</v>
      </c>
      <c r="O16" s="138">
        <v>0</v>
      </c>
      <c r="P16" s="138">
        <v>0</v>
      </c>
      <c r="Q16" s="138">
        <v>0</v>
      </c>
      <c r="R16" s="101">
        <v>0</v>
      </c>
      <c r="S16" s="101">
        <v>4882398.9470323687</v>
      </c>
      <c r="T16" s="101">
        <v>105218845.69369991</v>
      </c>
    </row>
    <row r="17" spans="1:32">
      <c r="A17" s="47">
        <v>44561</v>
      </c>
      <c r="B17" s="48" t="s">
        <v>568</v>
      </c>
      <c r="C17" s="48" t="s">
        <v>619</v>
      </c>
      <c r="D17" s="50" t="s">
        <v>265</v>
      </c>
      <c r="E17" s="51" t="s">
        <v>622</v>
      </c>
      <c r="F17" s="138">
        <v>53279391.345072128</v>
      </c>
      <c r="G17" s="138">
        <v>0</v>
      </c>
      <c r="H17" s="138">
        <v>2728282.026331427</v>
      </c>
      <c r="I17" s="138">
        <v>679021.25190502731</v>
      </c>
      <c r="J17" s="138">
        <v>38978167.07652618</v>
      </c>
      <c r="K17" s="138">
        <v>4671585.0468327813</v>
      </c>
      <c r="L17" s="138">
        <v>0</v>
      </c>
      <c r="M17" s="138">
        <v>0</v>
      </c>
      <c r="N17" s="138">
        <v>0</v>
      </c>
      <c r="O17" s="138">
        <v>0</v>
      </c>
      <c r="P17" s="138">
        <v>0</v>
      </c>
      <c r="Q17" s="138">
        <v>0</v>
      </c>
      <c r="R17" s="101">
        <v>0</v>
      </c>
      <c r="S17" s="101">
        <v>4882398.9470323687</v>
      </c>
      <c r="T17" s="101">
        <v>105218845.69369991</v>
      </c>
    </row>
    <row r="18" spans="1:32">
      <c r="A18" s="47">
        <v>44561</v>
      </c>
      <c r="B18" s="48" t="s">
        <v>568</v>
      </c>
      <c r="C18" s="48" t="s">
        <v>619</v>
      </c>
      <c r="D18" s="50" t="s">
        <v>295</v>
      </c>
      <c r="E18" s="51" t="s">
        <v>622</v>
      </c>
      <c r="F18" s="138">
        <v>163515354.13273978</v>
      </c>
      <c r="G18" s="138">
        <v>0</v>
      </c>
      <c r="H18" s="138">
        <v>8373143.7324468214</v>
      </c>
      <c r="I18" s="138">
        <v>2083927.718877295</v>
      </c>
      <c r="J18" s="138">
        <v>119624654.71281648</v>
      </c>
      <c r="K18" s="138">
        <v>14337173.605207218</v>
      </c>
      <c r="L18" s="138">
        <v>0</v>
      </c>
      <c r="M18" s="138">
        <v>0</v>
      </c>
      <c r="N18" s="138">
        <v>0</v>
      </c>
      <c r="O18" s="138">
        <v>0</v>
      </c>
      <c r="P18" s="138">
        <v>0</v>
      </c>
      <c r="Q18" s="138">
        <v>0</v>
      </c>
      <c r="R18" s="101">
        <v>0</v>
      </c>
      <c r="S18" s="101">
        <v>14984165.034294326</v>
      </c>
      <c r="T18" s="101">
        <v>322918418.93638188</v>
      </c>
    </row>
    <row r="19" spans="1:32">
      <c r="A19" s="47">
        <v>44561</v>
      </c>
      <c r="B19" s="48" t="s">
        <v>568</v>
      </c>
      <c r="C19" s="48" t="s">
        <v>619</v>
      </c>
      <c r="D19" s="50" t="s">
        <v>296</v>
      </c>
      <c r="E19" s="51" t="s">
        <v>622</v>
      </c>
      <c r="F19" s="138">
        <v>163515354.13273978</v>
      </c>
      <c r="G19" s="138">
        <v>0</v>
      </c>
      <c r="H19" s="138">
        <v>8373143.7324468214</v>
      </c>
      <c r="I19" s="138">
        <v>2083927.718877295</v>
      </c>
      <c r="J19" s="138">
        <v>119624654.71281648</v>
      </c>
      <c r="K19" s="138">
        <v>14337173.605207218</v>
      </c>
      <c r="L19" s="138">
        <v>0</v>
      </c>
      <c r="M19" s="138">
        <v>0</v>
      </c>
      <c r="N19" s="138">
        <v>0</v>
      </c>
      <c r="O19" s="138">
        <v>0</v>
      </c>
      <c r="P19" s="138">
        <v>0</v>
      </c>
      <c r="Q19" s="138">
        <v>0</v>
      </c>
      <c r="R19" s="101">
        <v>0</v>
      </c>
      <c r="S19" s="101">
        <v>14984165.034294326</v>
      </c>
      <c r="T19" s="101">
        <v>322918418.93638188</v>
      </c>
    </row>
    <row r="20" spans="1:32">
      <c r="A20" s="68"/>
      <c r="D20" s="22"/>
      <c r="E20" s="22"/>
      <c r="F20"/>
      <c r="G20"/>
      <c r="H20"/>
      <c r="I20"/>
      <c r="J20"/>
      <c r="K20"/>
      <c r="L20"/>
      <c r="M20"/>
      <c r="N20"/>
      <c r="O20"/>
      <c r="P20"/>
      <c r="Q20"/>
      <c r="R20"/>
      <c r="S20"/>
      <c r="T20"/>
      <c r="U20"/>
    </row>
    <row r="21" spans="1:32">
      <c r="A21" s="68"/>
      <c r="D21" s="22"/>
      <c r="E21" s="2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44"/>
      <c r="V26" s="44"/>
      <c r="W26" s="44"/>
    </row>
    <row r="27" spans="1:32">
      <c r="F27"/>
      <c r="G27"/>
      <c r="H27"/>
      <c r="I27"/>
      <c r="J27"/>
      <c r="K27"/>
      <c r="L27"/>
      <c r="M27"/>
      <c r="N27"/>
      <c r="O27"/>
      <c r="P27"/>
      <c r="Q27"/>
      <c r="R27"/>
      <c r="S27"/>
      <c r="T27"/>
      <c r="U27" s="44"/>
      <c r="V27" s="44"/>
      <c r="W27" s="44"/>
      <c r="X27" s="44"/>
      <c r="Y27" s="44"/>
      <c r="AB27" s="44"/>
      <c r="AC27" s="44"/>
    </row>
    <row r="28" spans="1:32">
      <c r="F28"/>
      <c r="G28"/>
      <c r="H28"/>
      <c r="I28"/>
      <c r="J28"/>
      <c r="K28"/>
      <c r="L28"/>
      <c r="M28"/>
      <c r="N28"/>
      <c r="O28"/>
      <c r="P28"/>
      <c r="Q28"/>
      <c r="R28"/>
      <c r="S28"/>
      <c r="T28"/>
      <c r="V28" s="44"/>
      <c r="W28" s="44"/>
    </row>
    <row r="29" spans="1:32">
      <c r="F29"/>
      <c r="G29"/>
      <c r="H29"/>
      <c r="I29"/>
      <c r="J29"/>
      <c r="K29"/>
      <c r="L29"/>
      <c r="M29"/>
      <c r="N29"/>
      <c r="O29"/>
      <c r="P29"/>
      <c r="Q29"/>
      <c r="R29"/>
      <c r="S29"/>
      <c r="T29"/>
      <c r="U29" s="44"/>
      <c r="V29" s="44"/>
      <c r="W29" s="44"/>
      <c r="X29" s="44"/>
      <c r="Y29" s="44"/>
      <c r="Z29" s="44"/>
      <c r="AA29" s="44"/>
      <c r="AB29" s="44"/>
      <c r="AC29" s="44"/>
      <c r="AD29" s="44"/>
      <c r="AE29" s="44"/>
      <c r="AF29" s="44"/>
    </row>
    <row r="30" spans="1:32">
      <c r="F30"/>
      <c r="G30"/>
      <c r="H30"/>
      <c r="I30"/>
      <c r="J30"/>
      <c r="K30"/>
      <c r="L30"/>
      <c r="M30"/>
      <c r="N30"/>
      <c r="O30"/>
      <c r="P30"/>
      <c r="Q30"/>
      <c r="R30"/>
      <c r="S30"/>
      <c r="T30"/>
      <c r="U30" s="44"/>
      <c r="V30" s="44"/>
      <c r="W30" s="44"/>
      <c r="X30" s="44"/>
      <c r="Y30" s="44"/>
      <c r="Z30" s="44"/>
      <c r="AA30" s="44"/>
      <c r="AB30" s="44"/>
      <c r="AC30" s="44"/>
      <c r="AD30" s="44"/>
      <c r="AE30" s="44"/>
      <c r="AF30" s="44"/>
    </row>
    <row r="31" spans="1:32">
      <c r="F31"/>
      <c r="G31"/>
      <c r="H31"/>
      <c r="I31"/>
      <c r="J31"/>
      <c r="K31"/>
      <c r="L31"/>
      <c r="M31"/>
      <c r="N31"/>
      <c r="O31"/>
      <c r="P31"/>
      <c r="Q31"/>
      <c r="R31"/>
      <c r="S31"/>
      <c r="T31"/>
      <c r="U31" s="44"/>
      <c r="V31" s="44"/>
      <c r="W31" s="44"/>
      <c r="X31" s="44"/>
      <c r="Y31" s="44"/>
    </row>
    <row r="32" spans="1:32">
      <c r="F32"/>
      <c r="G32"/>
      <c r="H32"/>
      <c r="I32"/>
      <c r="J32"/>
      <c r="K32"/>
      <c r="L32"/>
      <c r="M32"/>
      <c r="N32"/>
      <c r="O32"/>
      <c r="P32"/>
      <c r="Q32"/>
      <c r="R32"/>
      <c r="S32"/>
      <c r="T32"/>
      <c r="U32" s="44"/>
      <c r="V32" s="44"/>
      <c r="W32" s="44"/>
      <c r="X32" s="44"/>
      <c r="Y32" s="44"/>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44"/>
      <c r="G38" s="44"/>
      <c r="H38" s="44"/>
      <c r="I38" s="44"/>
      <c r="J38" s="44"/>
      <c r="K38" s="44"/>
      <c r="L38" s="44"/>
      <c r="M38" s="44"/>
      <c r="N38" s="44"/>
      <c r="O38" s="44"/>
      <c r="P38" s="44"/>
      <c r="Q38" s="44"/>
      <c r="R38" s="44"/>
      <c r="S38" s="44"/>
      <c r="T38" s="44"/>
    </row>
    <row r="39" spans="6:20">
      <c r="F39" s="44"/>
      <c r="G39" s="44"/>
      <c r="H39" s="44"/>
      <c r="I39" s="44"/>
      <c r="J39" s="44"/>
      <c r="K39" s="44"/>
      <c r="L39" s="44"/>
      <c r="M39" s="44"/>
      <c r="N39" s="44"/>
      <c r="O39" s="44"/>
      <c r="P39" s="44"/>
      <c r="Q39" s="44"/>
      <c r="R39" s="44"/>
      <c r="S39" s="44"/>
      <c r="T39" s="44"/>
    </row>
    <row r="40" spans="6:20">
      <c r="F40" s="44"/>
      <c r="G40" s="44"/>
      <c r="H40" s="44"/>
      <c r="I40" s="44"/>
      <c r="J40" s="44"/>
      <c r="K40" s="44"/>
      <c r="L40" s="44"/>
      <c r="M40" s="44"/>
      <c r="N40" s="44"/>
      <c r="O40" s="44"/>
      <c r="P40" s="44"/>
      <c r="Q40" s="44"/>
      <c r="R40" s="44"/>
      <c r="S40" s="44"/>
      <c r="T40" s="44"/>
    </row>
    <row r="41" spans="6:20">
      <c r="F41" s="44"/>
      <c r="G41" s="44"/>
      <c r="H41" s="44"/>
      <c r="I41" s="44"/>
      <c r="J41" s="44"/>
      <c r="K41" s="44"/>
      <c r="L41" s="44"/>
      <c r="M41" s="44"/>
      <c r="N41" s="44"/>
      <c r="O41" s="44"/>
      <c r="P41" s="44"/>
      <c r="Q41" s="44"/>
      <c r="R41" s="44"/>
      <c r="S41" s="44"/>
      <c r="T41" s="44"/>
    </row>
    <row r="42" spans="6:20">
      <c r="F42" s="44"/>
      <c r="G42" s="44"/>
      <c r="H42" s="44"/>
      <c r="I42" s="44"/>
      <c r="J42" s="44"/>
      <c r="K42" s="44"/>
      <c r="L42" s="44"/>
      <c r="M42" s="44"/>
      <c r="N42" s="44"/>
      <c r="O42" s="44"/>
      <c r="P42" s="44"/>
      <c r="Q42" s="44"/>
      <c r="R42" s="44"/>
      <c r="S42" s="44"/>
      <c r="T42" s="44"/>
    </row>
    <row r="43" spans="6:20">
      <c r="F43" s="44"/>
      <c r="G43" s="44"/>
      <c r="H43" s="44"/>
      <c r="I43" s="44"/>
      <c r="J43" s="44"/>
      <c r="K43" s="44"/>
      <c r="L43" s="44"/>
      <c r="M43" s="44"/>
      <c r="N43" s="44"/>
      <c r="O43" s="44"/>
      <c r="P43" s="44"/>
      <c r="Q43" s="44"/>
      <c r="R43" s="44"/>
      <c r="S43" s="44"/>
      <c r="T43" s="44"/>
    </row>
    <row r="44" spans="6:20">
      <c r="F44" s="44"/>
      <c r="G44" s="44"/>
      <c r="H44" s="44"/>
      <c r="I44" s="44"/>
      <c r="J44" s="44"/>
      <c r="K44" s="44"/>
      <c r="L44" s="44"/>
      <c r="M44" s="44"/>
      <c r="N44" s="44"/>
      <c r="O44" s="44"/>
      <c r="P44" s="44"/>
      <c r="Q44" s="44"/>
      <c r="R44" s="44"/>
      <c r="S44" s="44"/>
      <c r="T44" s="44"/>
    </row>
    <row r="45" spans="6:20">
      <c r="F45" s="44"/>
      <c r="G45" s="44"/>
      <c r="H45" s="44"/>
      <c r="I45" s="44"/>
      <c r="J45" s="44"/>
      <c r="K45" s="44"/>
      <c r="L45" s="44"/>
      <c r="M45" s="44"/>
      <c r="N45" s="44"/>
      <c r="O45" s="44"/>
      <c r="P45" s="44"/>
      <c r="Q45" s="44"/>
      <c r="R45" s="44"/>
      <c r="S45" s="44"/>
      <c r="T45" s="44"/>
    </row>
    <row r="46" spans="6:20">
      <c r="F46" s="44"/>
      <c r="G46" s="44"/>
      <c r="H46" s="44"/>
      <c r="I46" s="44"/>
      <c r="J46" s="44"/>
      <c r="K46" s="44"/>
      <c r="L46" s="44"/>
      <c r="M46" s="44"/>
      <c r="N46" s="44"/>
      <c r="O46" s="44"/>
      <c r="P46" s="44"/>
      <c r="Q46" s="44"/>
      <c r="R46" s="44"/>
      <c r="S46" s="44"/>
      <c r="T46" s="44"/>
    </row>
    <row r="47" spans="6:20">
      <c r="F47" s="44"/>
      <c r="G47" s="44"/>
      <c r="H47" s="44"/>
      <c r="I47" s="44"/>
      <c r="J47" s="44"/>
      <c r="K47" s="44"/>
      <c r="L47" s="44"/>
      <c r="M47" s="44"/>
      <c r="N47" s="44"/>
      <c r="O47" s="44"/>
      <c r="P47" s="44"/>
      <c r="Q47" s="44"/>
      <c r="R47" s="44"/>
      <c r="S47" s="44"/>
      <c r="T47" s="44"/>
    </row>
    <row r="48" spans="6:20">
      <c r="F48" s="44"/>
      <c r="G48" s="44"/>
      <c r="H48" s="44"/>
      <c r="I48" s="44"/>
      <c r="J48" s="44"/>
      <c r="K48" s="44"/>
      <c r="L48" s="44"/>
      <c r="M48" s="44"/>
      <c r="N48" s="44"/>
      <c r="O48" s="44"/>
      <c r="P48" s="44"/>
      <c r="Q48" s="44"/>
      <c r="R48" s="44"/>
      <c r="S48" s="44"/>
      <c r="T48" s="44"/>
    </row>
    <row r="49" spans="6:20">
      <c r="F49" s="44"/>
      <c r="G49" s="44"/>
      <c r="H49" s="44"/>
      <c r="I49" s="44"/>
      <c r="J49" s="44"/>
      <c r="K49" s="44"/>
      <c r="L49" s="44"/>
      <c r="M49" s="44"/>
      <c r="N49" s="44"/>
      <c r="O49" s="44"/>
      <c r="P49" s="44"/>
      <c r="Q49" s="44"/>
      <c r="R49" s="44"/>
      <c r="S49" s="44"/>
      <c r="T49" s="44"/>
    </row>
    <row r="50" spans="6:20">
      <c r="F50" s="44"/>
      <c r="G50" s="44"/>
      <c r="H50" s="44"/>
      <c r="I50" s="44"/>
      <c r="J50" s="44"/>
      <c r="K50" s="44"/>
      <c r="L50" s="44"/>
      <c r="M50" s="44"/>
      <c r="N50" s="44"/>
      <c r="O50" s="44"/>
      <c r="P50" s="44"/>
      <c r="Q50" s="44"/>
      <c r="R50" s="44"/>
      <c r="S50" s="44"/>
      <c r="T50" s="44"/>
    </row>
    <row r="51" spans="6:20">
      <c r="F51" s="44"/>
      <c r="G51" s="44"/>
      <c r="H51" s="44"/>
      <c r="I51" s="44"/>
      <c r="J51" s="44"/>
      <c r="K51" s="44"/>
      <c r="L51" s="44"/>
      <c r="M51" s="44"/>
      <c r="N51" s="44"/>
      <c r="O51" s="44"/>
      <c r="P51" s="44"/>
      <c r="Q51" s="44"/>
      <c r="R51" s="44"/>
      <c r="S51" s="44"/>
      <c r="T51" s="44"/>
    </row>
    <row r="52" spans="6:20">
      <c r="F52" s="44"/>
      <c r="G52" s="44"/>
      <c r="H52" s="44"/>
      <c r="I52" s="44"/>
      <c r="J52" s="44"/>
      <c r="K52" s="44"/>
      <c r="L52" s="44"/>
      <c r="M52" s="44"/>
      <c r="N52" s="44"/>
      <c r="O52" s="44"/>
      <c r="P52" s="44"/>
      <c r="Q52" s="44"/>
      <c r="R52" s="44"/>
      <c r="S52" s="44"/>
      <c r="T52" s="44"/>
    </row>
    <row r="53" spans="6:20">
      <c r="F53" s="44"/>
      <c r="G53" s="44"/>
      <c r="H53" s="44"/>
      <c r="I53" s="44"/>
      <c r="J53" s="44"/>
      <c r="K53" s="44"/>
      <c r="L53" s="44"/>
      <c r="M53" s="44"/>
      <c r="N53" s="44"/>
      <c r="O53" s="44"/>
      <c r="P53" s="44"/>
      <c r="Q53" s="44"/>
      <c r="R53" s="44"/>
      <c r="S53" s="44"/>
      <c r="T53" s="44"/>
    </row>
    <row r="54" spans="6:20">
      <c r="F54" s="44"/>
      <c r="G54" s="44"/>
      <c r="H54" s="44"/>
      <c r="I54" s="44"/>
      <c r="J54" s="44"/>
      <c r="K54" s="44"/>
      <c r="L54" s="44"/>
      <c r="M54" s="44"/>
      <c r="N54" s="44"/>
      <c r="O54" s="44"/>
      <c r="P54" s="44"/>
      <c r="Q54" s="44"/>
      <c r="R54" s="44"/>
      <c r="S54" s="44"/>
      <c r="T54" s="44"/>
    </row>
    <row r="55" spans="6:20">
      <c r="F55" s="44"/>
      <c r="G55" s="44"/>
      <c r="H55" s="44"/>
      <c r="I55" s="44"/>
      <c r="J55" s="44"/>
      <c r="K55" s="44"/>
      <c r="L55" s="44"/>
      <c r="M55" s="44"/>
      <c r="N55" s="44"/>
      <c r="O55" s="44"/>
      <c r="P55" s="44"/>
      <c r="Q55" s="44"/>
      <c r="R55" s="44"/>
      <c r="S55" s="44"/>
      <c r="T55" s="44"/>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vt:lpstr>
      <vt:lpstr>Guide</vt:lpstr>
      <vt:lpstr>Disclosure Timeframes</vt:lpstr>
      <vt:lpstr>AggregatedDataFile</vt:lpstr>
      <vt:lpstr>Nasdaq_DataFile_4_3_2021_Q4</vt:lpstr>
      <vt:lpstr>Nasdaq_DataFile_4_4a_2021_Q4</vt:lpstr>
      <vt:lpstr>Nasdaq_DataFile_4_4b_2021_Q4</vt:lpstr>
      <vt:lpstr>Nasdaq_DataFile_6_1_2021_Q4</vt:lpstr>
      <vt:lpstr>Nasdaq_DataFile_6.2_2021_Q4</vt:lpstr>
      <vt:lpstr>Nasdaq_DataFile_7_1_2021_Q4</vt:lpstr>
      <vt:lpstr>Nasdaq_DataFile_7_3_2021_Q4</vt:lpstr>
      <vt:lpstr>Nasdaq_DataFile_7_3a_2021_Q4</vt:lpstr>
      <vt:lpstr>Nasdaq_DataFile_7_3b_2021_Q4</vt:lpstr>
      <vt:lpstr>Nasdaq_DataFile_16_2_2021_Q4</vt:lpstr>
      <vt:lpstr>Nasdaq_DataFile_16_3_2021_Q4</vt:lpstr>
      <vt:lpstr>Nasdaq_DataFile_17_3_2021_Q4</vt:lpstr>
      <vt:lpstr>Nasdaq_DataFile_18_2_2021_Q4</vt:lpstr>
      <vt:lpstr>Nasdaq_DataFile_20a_2021_Q4</vt:lpstr>
      <vt:lpstr>Nasdaq_DataFile_20b_2021_Q4</vt:lpstr>
      <vt:lpstr>Nasdaq_DataFile_23_2021_Q4</vt:lpstr>
      <vt:lpstr>Nasdaq_DataFile_23_3_2021_Q4</vt:lpstr>
      <vt:lpstr>Qualitative Notes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Simona Pakėnaitė</cp:lastModifiedBy>
  <cp:lastPrinted>2016-03-11T10:28:24Z</cp:lastPrinted>
  <dcterms:created xsi:type="dcterms:W3CDTF">2015-06-03T14:29:32Z</dcterms:created>
  <dcterms:modified xsi:type="dcterms:W3CDTF">2024-08-21T13:36:57Z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2022-03-21T16:15:48Z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f925635f-a1fe-4a68-a29d-172879ccdc30</vt:lpwstr>
  </property>
  <property fmtid="{D5CDD505-2E9C-101B-9397-08002B2CF9AE}" pid="10" name="MSIP_Label_fe63fdbc-9223-49ac-a12c-b8ae101f8b2d_ContentBits">
    <vt:lpwstr>2</vt:lpwstr>
  </property>
</Properties>
</file>